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Tav. 3.4" sheetId="1" r:id="rId1"/>
  </sheets>
  <definedNames>
    <definedName name="_xlnm.Print_Area" localSheetId="0">'Tav. 3.4'!$A$1:$H$25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<sst xmlns="http://schemas.openxmlformats.org/spreadsheetml/2006/main" count="34" uniqueCount="32">
  <si>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SIC</t>
  </si>
  <si>
    <t>(ha)</t>
  </si>
  <si>
    <t>Trentino-Alto Adige</t>
  </si>
  <si>
    <t>FVG</t>
  </si>
  <si>
    <t>ITALIA</t>
  </si>
  <si>
    <t>ZPS</t>
  </si>
  <si>
    <t xml:space="preserve">Piemonte  </t>
  </si>
  <si>
    <t xml:space="preserve">Valle d’Aosta  </t>
  </si>
  <si>
    <t xml:space="preserve">Lombardia  </t>
  </si>
  <si>
    <t xml:space="preserve">Veneto  </t>
  </si>
  <si>
    <t xml:space="preserve">Liguria  </t>
  </si>
  <si>
    <t xml:space="preserve">Toscana  </t>
  </si>
  <si>
    <t xml:space="preserve">Umbria  </t>
  </si>
  <si>
    <t xml:space="preserve">Marche  </t>
  </si>
  <si>
    <t xml:space="preserve">Lazio  </t>
  </si>
  <si>
    <t xml:space="preserve">Abruzzo  </t>
  </si>
  <si>
    <t xml:space="preserve">Molise  </t>
  </si>
  <si>
    <t xml:space="preserve">Campania  </t>
  </si>
  <si>
    <t xml:space="preserve">Puglia  </t>
  </si>
  <si>
    <t xml:space="preserve">Basilicata  </t>
  </si>
  <si>
    <t xml:space="preserve">Calabria  </t>
  </si>
  <si>
    <t xml:space="preserve">Sicilia  </t>
  </si>
  <si>
    <t xml:space="preserve">Sardegna  </t>
  </si>
  <si>
    <t>regionale</t>
  </si>
  <si>
    <t>REGIONI</t>
  </si>
  <si>
    <t>% su sup. reg.</t>
  </si>
  <si>
    <t xml:space="preserve">Emilia-Romagna  </t>
  </si>
  <si>
    <t>Tav. 3.4. - ITALIA SITI DI IMPORTANZA COMUNITARIA (SIC) E ZONE DI PROTEZIONE SPECIALE (ZPS) - Anno 2008</t>
  </si>
  <si>
    <t>Fonte: ISPRA</t>
  </si>
  <si>
    <t>Superficie</t>
  </si>
  <si>
    <t>Superficie SIC</t>
  </si>
  <si>
    <t>Superficie ZPS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</si>
</sst>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</numFmts>
  <fonts count="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 indent="1"/>
    </xf>
    <xf numFmtId="165" fontId="2" fillId="2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righ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A2" sqref="A2:H24"/>
    </sheetView>
  </sheetViews>
  <sheetFormatPr defaultColWidth="9.140625" defaultRowHeight="12.75"/>
  <cols>
    <col min="1" max="1" width="25.7109375" style="0" customWidth="1"/>
    <col min="2" max="2" width="12.8515625" style="0" customWidth="1"/>
    <col min="3" max="3" width="10.7109375" style="0" customWidth="1"/>
    <col min="4" max="5" width="12.140625" style="0" customWidth="1"/>
    <col min="6" max="6" width="10.7109375" style="0" customWidth="1"/>
    <col min="7" max="8" width="12.140625" style="0" customWidth="1"/>
    <col min="9" max="9" width="10.140625" style="0" customWidth="1"/>
  </cols>
  <sheetData>
    <row r="1" spans="1:8" ht="14.25" thickBot="1">
      <c r="A1" s="17" t="s">
        <v>27</v>
      </c>
      <c r="B1" s="17"/>
      <c r="C1" s="17"/>
      <c r="D1" s="17"/>
      <c r="E1" s="17"/>
      <c r="F1" s="17"/>
      <c r="G1" s="17"/>
      <c r="H1" s="17"/>
    </row>
    <row r="2" spans="1:8" ht="14.25" thickTop="1">
      <c r="A2" s="19" t="s">
        <v>24</v>
      </c>
      <c r="B2" s="7" t="s">
        <v>29</v>
      </c>
      <c r="C2" s="21" t="s">
        <v>0</v>
      </c>
      <c r="D2" s="16" t="s">
        <v>30</v>
      </c>
      <c r="E2" s="16"/>
      <c r="F2" s="21" t="s">
        <v>5</v>
      </c>
      <c r="G2" s="16" t="s">
        <v>31</v>
      </c>
      <c r="H2" s="16"/>
    </row>
    <row r="3" spans="1:8" ht="13.5">
      <c r="A3" s="20"/>
      <c r="B3" s="5" t="s">
        <v>23</v>
      </c>
      <c r="C3" s="22"/>
      <c r="D3" s="5" t="s">
        <v>1</v>
      </c>
      <c r="E3" s="5" t="s">
        <v>25</v>
      </c>
      <c r="F3" s="22"/>
      <c r="G3" s="5" t="s">
        <v>1</v>
      </c>
      <c r="H3" s="5" t="s">
        <v>25</v>
      </c>
    </row>
    <row r="4" spans="1:8" ht="15.75" customHeight="1">
      <c r="A4" s="1" t="s">
        <v>6</v>
      </c>
      <c r="B4" s="2">
        <v>2540246</v>
      </c>
      <c r="C4" s="4">
        <v>122</v>
      </c>
      <c r="D4" s="2">
        <v>236739.23</v>
      </c>
      <c r="E4" s="3">
        <f aca="true" t="shared" si="0" ref="E4:E23">(D4/B4)*100</f>
        <v>9.319539524912154</v>
      </c>
      <c r="F4" s="4">
        <v>50</v>
      </c>
      <c r="G4" s="2">
        <v>265558</v>
      </c>
      <c r="H4" s="3">
        <f>(G4/B4)*100</f>
        <v>10.45402689345835</v>
      </c>
    </row>
    <row r="5" spans="1:8" ht="15.75" customHeight="1">
      <c r="A5" s="1" t="s">
        <v>7</v>
      </c>
      <c r="B5" s="2">
        <v>326324</v>
      </c>
      <c r="C5" s="4">
        <v>28</v>
      </c>
      <c r="D5" s="2">
        <v>105731.00099999997</v>
      </c>
      <c r="E5" s="3">
        <f t="shared" si="0"/>
        <v>32.40062054890231</v>
      </c>
      <c r="F5" s="4">
        <v>5</v>
      </c>
      <c r="G5" s="2">
        <v>120429</v>
      </c>
      <c r="H5" s="3">
        <f aca="true" t="shared" si="1" ref="H5:H24">(G5/B5)*100</f>
        <v>36.90473271962835</v>
      </c>
    </row>
    <row r="6" spans="1:8" ht="15.75" customHeight="1">
      <c r="A6" s="1" t="s">
        <v>8</v>
      </c>
      <c r="B6" s="2">
        <v>2386280</v>
      </c>
      <c r="C6" s="4">
        <v>193</v>
      </c>
      <c r="D6" s="2">
        <v>224201.14599999998</v>
      </c>
      <c r="E6" s="3">
        <f t="shared" si="0"/>
        <v>9.39542492917847</v>
      </c>
      <c r="F6" s="4">
        <v>66</v>
      </c>
      <c r="G6" s="2">
        <v>297337</v>
      </c>
      <c r="H6" s="3">
        <f t="shared" si="1"/>
        <v>12.460272893373787</v>
      </c>
    </row>
    <row r="7" spans="1:8" ht="15.75" customHeight="1">
      <c r="A7" s="6" t="s">
        <v>2</v>
      </c>
      <c r="B7" s="2">
        <v>1360682</v>
      </c>
      <c r="C7" s="4">
        <v>192</v>
      </c>
      <c r="D7" s="2">
        <v>301446.105</v>
      </c>
      <c r="E7" s="3">
        <f t="shared" si="0"/>
        <v>22.154045177344887</v>
      </c>
      <c r="F7" s="4">
        <v>36</v>
      </c>
      <c r="G7" s="2">
        <v>269646</v>
      </c>
      <c r="H7" s="3">
        <f t="shared" si="1"/>
        <v>19.816974135029344</v>
      </c>
    </row>
    <row r="8" spans="1:8" ht="15.75" customHeight="1">
      <c r="A8" s="1" t="s">
        <v>9</v>
      </c>
      <c r="B8" s="2">
        <v>1839885</v>
      </c>
      <c r="C8" s="4">
        <v>102</v>
      </c>
      <c r="D8" s="2">
        <v>369640.07700000005</v>
      </c>
      <c r="E8" s="3">
        <f t="shared" si="0"/>
        <v>20.09039026895703</v>
      </c>
      <c r="F8" s="4">
        <v>67</v>
      </c>
      <c r="G8" s="2">
        <v>359822</v>
      </c>
      <c r="H8" s="3">
        <f t="shared" si="1"/>
        <v>19.556765776121875</v>
      </c>
    </row>
    <row r="9" spans="1:8" ht="15.75" customHeight="1">
      <c r="A9" s="11" t="s">
        <v>3</v>
      </c>
      <c r="B9" s="12">
        <v>785839</v>
      </c>
      <c r="C9" s="13">
        <v>56</v>
      </c>
      <c r="D9" s="12">
        <v>132169.6</v>
      </c>
      <c r="E9" s="14">
        <f t="shared" si="0"/>
        <v>16.81891583390491</v>
      </c>
      <c r="F9" s="13">
        <v>8</v>
      </c>
      <c r="G9" s="12">
        <v>116450</v>
      </c>
      <c r="H9" s="14">
        <f t="shared" si="1"/>
        <v>14.81855698177362</v>
      </c>
    </row>
    <row r="10" spans="1:8" ht="15.75" customHeight="1">
      <c r="A10" s="1" t="s">
        <v>10</v>
      </c>
      <c r="B10" s="2">
        <v>542155</v>
      </c>
      <c r="C10" s="4">
        <v>125</v>
      </c>
      <c r="D10" s="2">
        <v>145428.32</v>
      </c>
      <c r="E10" s="3">
        <f t="shared" si="0"/>
        <v>26.824122252861265</v>
      </c>
      <c r="F10" s="4">
        <v>7</v>
      </c>
      <c r="G10" s="2">
        <v>19615</v>
      </c>
      <c r="H10" s="3">
        <f t="shared" si="1"/>
        <v>3.6179690309966706</v>
      </c>
    </row>
    <row r="11" spans="1:8" ht="15.75" customHeight="1">
      <c r="A11" s="1" t="s">
        <v>26</v>
      </c>
      <c r="B11" s="2">
        <v>2211734</v>
      </c>
      <c r="C11" s="4">
        <v>127</v>
      </c>
      <c r="D11" s="2">
        <v>223756.68</v>
      </c>
      <c r="E11" s="3">
        <f t="shared" si="0"/>
        <v>10.11679885555858</v>
      </c>
      <c r="F11" s="4">
        <v>75</v>
      </c>
      <c r="G11" s="2">
        <v>175919</v>
      </c>
      <c r="H11" s="3">
        <f t="shared" si="1"/>
        <v>7.953894998223114</v>
      </c>
    </row>
    <row r="12" spans="1:8" ht="15.75" customHeight="1">
      <c r="A12" s="1" t="s">
        <v>11</v>
      </c>
      <c r="B12" s="2">
        <v>2299351</v>
      </c>
      <c r="C12" s="4">
        <v>123</v>
      </c>
      <c r="D12" s="2">
        <v>286839.26099999994</v>
      </c>
      <c r="E12" s="3">
        <f t="shared" si="0"/>
        <v>12.474792278342886</v>
      </c>
      <c r="F12" s="4">
        <v>61</v>
      </c>
      <c r="G12" s="2">
        <v>192126</v>
      </c>
      <c r="H12" s="3">
        <f t="shared" si="1"/>
        <v>8.355662097696264</v>
      </c>
    </row>
    <row r="13" spans="1:8" ht="15.75" customHeight="1">
      <c r="A13" s="1" t="s">
        <v>12</v>
      </c>
      <c r="B13" s="2">
        <v>845604</v>
      </c>
      <c r="C13" s="4">
        <v>98</v>
      </c>
      <c r="D13" s="2">
        <v>109667.193</v>
      </c>
      <c r="E13" s="3">
        <f t="shared" si="0"/>
        <v>12.969095817900577</v>
      </c>
      <c r="F13" s="4">
        <v>7</v>
      </c>
      <c r="G13" s="2">
        <v>47093</v>
      </c>
      <c r="H13" s="3">
        <f t="shared" si="1"/>
        <v>5.569155302008978</v>
      </c>
    </row>
    <row r="14" spans="1:8" ht="15.75" customHeight="1">
      <c r="A14" s="1" t="s">
        <v>13</v>
      </c>
      <c r="B14" s="2">
        <v>969406</v>
      </c>
      <c r="C14" s="4">
        <v>80</v>
      </c>
      <c r="D14" s="2">
        <v>102607.99299999999</v>
      </c>
      <c r="E14" s="3">
        <f t="shared" si="0"/>
        <v>10.58462532726226</v>
      </c>
      <c r="F14" s="4">
        <v>29</v>
      </c>
      <c r="G14" s="2">
        <v>121664</v>
      </c>
      <c r="H14" s="3">
        <f t="shared" si="1"/>
        <v>12.550365894166118</v>
      </c>
    </row>
    <row r="15" spans="1:8" ht="15.75" customHeight="1">
      <c r="A15" s="1" t="s">
        <v>14</v>
      </c>
      <c r="B15" s="2">
        <v>1723597</v>
      </c>
      <c r="C15" s="4">
        <v>182</v>
      </c>
      <c r="D15" s="2">
        <v>143106.65400000007</v>
      </c>
      <c r="E15" s="3">
        <f t="shared" si="0"/>
        <v>8.302790849601157</v>
      </c>
      <c r="F15" s="4">
        <v>42</v>
      </c>
      <c r="G15" s="2">
        <v>402868</v>
      </c>
      <c r="H15" s="3">
        <f t="shared" si="1"/>
        <v>23.37367725750277</v>
      </c>
    </row>
    <row r="16" spans="1:8" ht="15.75" customHeight="1">
      <c r="A16" s="1" t="s">
        <v>15</v>
      </c>
      <c r="B16" s="2">
        <v>1076271</v>
      </c>
      <c r="C16" s="4">
        <v>53</v>
      </c>
      <c r="D16" s="2">
        <v>252587.485</v>
      </c>
      <c r="E16" s="3">
        <f t="shared" si="0"/>
        <v>23.46876251427382</v>
      </c>
      <c r="F16" s="4">
        <v>5</v>
      </c>
      <c r="G16" s="2">
        <v>343019</v>
      </c>
      <c r="H16" s="3">
        <f t="shared" si="1"/>
        <v>31.871062213884795</v>
      </c>
    </row>
    <row r="17" spans="1:8" ht="15.75" customHeight="1">
      <c r="A17" s="1" t="s">
        <v>16</v>
      </c>
      <c r="B17" s="2">
        <v>443768</v>
      </c>
      <c r="C17" s="4">
        <v>85</v>
      </c>
      <c r="D17" s="2">
        <v>97750.01400000001</v>
      </c>
      <c r="E17" s="3">
        <f t="shared" si="0"/>
        <v>22.0272786681329</v>
      </c>
      <c r="F17" s="4">
        <v>12</v>
      </c>
      <c r="G17" s="2">
        <v>61681</v>
      </c>
      <c r="H17" s="3">
        <f t="shared" si="1"/>
        <v>13.899379856141048</v>
      </c>
    </row>
    <row r="18" spans="1:8" ht="15.75" customHeight="1">
      <c r="A18" s="1" t="s">
        <v>17</v>
      </c>
      <c r="B18" s="2">
        <v>1359024</v>
      </c>
      <c r="C18" s="4">
        <v>106</v>
      </c>
      <c r="D18" s="2">
        <v>363214.52</v>
      </c>
      <c r="E18" s="3">
        <f t="shared" si="0"/>
        <v>26.726129928536952</v>
      </c>
      <c r="F18" s="4">
        <v>28</v>
      </c>
      <c r="G18" s="2">
        <v>215763</v>
      </c>
      <c r="H18" s="3">
        <f t="shared" si="1"/>
        <v>15.876320064987814</v>
      </c>
    </row>
    <row r="19" spans="1:8" ht="15.75" customHeight="1">
      <c r="A19" s="1" t="s">
        <v>18</v>
      </c>
      <c r="B19" s="2">
        <v>1935790</v>
      </c>
      <c r="C19" s="4">
        <v>77</v>
      </c>
      <c r="D19" s="2">
        <v>465449.0289999999</v>
      </c>
      <c r="E19" s="3">
        <f t="shared" si="0"/>
        <v>24.044396809571282</v>
      </c>
      <c r="F19" s="4">
        <v>10</v>
      </c>
      <c r="G19" s="2">
        <v>263666</v>
      </c>
      <c r="H19" s="3">
        <f t="shared" si="1"/>
        <v>13.620589010171557</v>
      </c>
    </row>
    <row r="20" spans="1:8" ht="15.75" customHeight="1">
      <c r="A20" s="1" t="s">
        <v>19</v>
      </c>
      <c r="B20" s="2">
        <v>999461</v>
      </c>
      <c r="C20" s="4">
        <v>47</v>
      </c>
      <c r="D20" s="2">
        <v>55462.333</v>
      </c>
      <c r="E20" s="3">
        <f t="shared" si="0"/>
        <v>5.549224331914902</v>
      </c>
      <c r="F20" s="4">
        <v>14</v>
      </c>
      <c r="G20" s="2">
        <v>156282</v>
      </c>
      <c r="H20" s="3">
        <f t="shared" si="1"/>
        <v>15.636628142568846</v>
      </c>
    </row>
    <row r="21" spans="1:8" ht="15.75" customHeight="1">
      <c r="A21" s="1" t="s">
        <v>20</v>
      </c>
      <c r="B21" s="2">
        <v>1508055</v>
      </c>
      <c r="C21" s="4">
        <v>179</v>
      </c>
      <c r="D21" s="2">
        <v>85454.01599999993</v>
      </c>
      <c r="E21" s="3">
        <f t="shared" si="0"/>
        <v>5.666505266717721</v>
      </c>
      <c r="F21" s="4">
        <v>6</v>
      </c>
      <c r="G21" s="2">
        <v>262256</v>
      </c>
      <c r="H21" s="3">
        <f t="shared" si="1"/>
        <v>17.39034716903561</v>
      </c>
    </row>
    <row r="22" spans="1:8" ht="15.75" customHeight="1">
      <c r="A22" s="1" t="s">
        <v>21</v>
      </c>
      <c r="B22" s="2">
        <v>2571140</v>
      </c>
      <c r="C22" s="4">
        <v>217</v>
      </c>
      <c r="D22" s="2">
        <v>383820.21599999984</v>
      </c>
      <c r="E22" s="3">
        <f t="shared" si="0"/>
        <v>14.928016988573155</v>
      </c>
      <c r="F22" s="4">
        <v>29</v>
      </c>
      <c r="G22" s="2">
        <v>387158</v>
      </c>
      <c r="H22" s="3">
        <f t="shared" si="1"/>
        <v>15.057834268067861</v>
      </c>
    </row>
    <row r="23" spans="1:8" ht="15.75" customHeight="1">
      <c r="A23" s="1" t="s">
        <v>22</v>
      </c>
      <c r="B23" s="2">
        <v>2408989</v>
      </c>
      <c r="C23" s="4">
        <v>92</v>
      </c>
      <c r="D23" s="2">
        <v>426250.92700000014</v>
      </c>
      <c r="E23" s="3">
        <f t="shared" si="0"/>
        <v>17.69418320299512</v>
      </c>
      <c r="F23" s="4">
        <v>37</v>
      </c>
      <c r="G23" s="2">
        <v>296217</v>
      </c>
      <c r="H23" s="3">
        <f t="shared" si="1"/>
        <v>12.296320157543269</v>
      </c>
    </row>
    <row r="24" spans="1:8" ht="15.75" customHeight="1" thickBot="1">
      <c r="A24" s="15" t="s">
        <v>4</v>
      </c>
      <c r="B24" s="8">
        <v>30133601</v>
      </c>
      <c r="C24" s="9">
        <f>SUM(C4:C23)</f>
        <v>2284</v>
      </c>
      <c r="D24" s="8">
        <f>SUM(D4:D23)</f>
        <v>4511321.8</v>
      </c>
      <c r="E24" s="10">
        <f>(D24/$B24)*100</f>
        <v>14.971067679564747</v>
      </c>
      <c r="F24" s="9">
        <v>594</v>
      </c>
      <c r="G24" s="8">
        <f>SUM(G4:G23)</f>
        <v>4374569</v>
      </c>
      <c r="H24" s="10">
        <f t="shared" si="1"/>
        <v>14.517246047029028</v>
      </c>
    </row>
    <row r="25" spans="1:8" ht="14.25" thickTop="1">
      <c r="A25" s="18" t="s">
        <v>28</v>
      </c>
      <c r="B25" s="18"/>
      <c r="C25" s="18"/>
      <c r="D25" s="18"/>
      <c r="E25" s="18"/>
      <c r="F25" s="18"/>
      <c r="G25" s="18"/>
      <c r="H25" s="18"/>
    </row>
  </sheetData>
  <mergeCells count="7">
    <mergeCell ref="D2:E2"/>
    <mergeCell ref="A1:H1"/>
    <mergeCell ref="A25:H25"/>
    <mergeCell ref="G2:H2"/>
    <mergeCell ref="A2:A3"/>
    <mergeCell ref="C2:C3"/>
    <mergeCell ref="F2:F3"/>
  </mergeCells>
  <printOptions/>
  <pageMargins left="0.984251968503937" right="0.7874015748031497" top="0.9448818897637796" bottom="0.9448818897637796" header="0" footer="0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2009-05-04T14:02:49Z</cp:lastPrinted>
  <dcterms:created xsi:type="dcterms:W3CDTF">2006-07-13T08:50:43Z</dcterms:created>
  <dcterms:modified xsi:type="dcterms:W3CDTF">2009-05-12T10:24:52Z</dcterms:modified>
  <cp:category/>
  <cp:version/>
  <cp:contentType/>
  <cp:contentStatus/>
</cp:coreProperties>
</file>