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9390" windowHeight="6585" activeTab="0"/>
  </bookViews>
  <sheets>
    <sheet name="15.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<sst xmlns="http://schemas.openxmlformats.org/spreadsheetml/2006/main" count="20" uniqueCount="19">
  <si>
    <t>FVG</t>
  </si>
  <si>
    <t>Totale</t>
  </si>
  <si>
    <t>Pordenone</t>
  </si>
  <si>
    <t xml:space="preserve">Udine </t>
  </si>
  <si>
    <t>Gorizia</t>
  </si>
  <si>
    <t>Trieste</t>
  </si>
  <si>
    <t>Fonte: ISTAT; elaborazione a cura del Servizio statistica RAFVG</t>
  </si>
  <si>
    <t>Feriti</t>
  </si>
  <si>
    <t>Numero di incidenti per esito incidente</t>
  </si>
  <si>
    <t>Persone coinvolte in incidenti stradali per esito incidente</t>
  </si>
  <si>
    <t>Morti                    entro 24 h</t>
  </si>
  <si>
    <t>Morti             entro 30 gg.</t>
  </si>
  <si>
    <t>PROVINCE</t>
  </si>
  <si>
    <t>con morti</t>
  </si>
  <si>
    <t>con morti e feriti</t>
  </si>
  <si>
    <t>con feriti</t>
  </si>
  <si>
    <t>Indice di gravità(*)</t>
  </si>
  <si>
    <t xml:space="preserve">Nota: (*) l'indice di gravità è il rapporto tra il numero dei morti e il numero degli infortunati (morti e feriti), per 100 </t>
  </si>
  <si>
    <t>Tav. 15.6 - FVG INCIDENTI STRADALI E RELATIVO ESITO PER PROVINCIA  - Anno 2007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</si>
</sst>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170" fontId="6" fillId="0" borderId="1" xfId="0" applyFont="1" applyBorder="1" applyAlignment="1">
      <alignment horizontal="right" vertical="center" wrapText="1"/>
    </xf>
    <xf numFmtId="170" fontId="5" fillId="0" borderId="0" xfId="0" applyFont="1" applyBorder="1" applyAlignment="1">
      <alignment vertical="center"/>
    </xf>
    <xf numFmtId="170" fontId="6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17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 wrapText="1"/>
    </xf>
    <xf numFmtId="178" fontId="6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170" fontId="8" fillId="0" borderId="0" xfId="0" applyFont="1" applyBorder="1" applyAlignment="1">
      <alignment vertical="top" wrapText="1"/>
    </xf>
    <xf numFmtId="170" fontId="11" fillId="0" borderId="2" xfId="0" applyFont="1" applyBorder="1" applyAlignment="1">
      <alignment horizontal="left" vertical="top" wrapText="1"/>
    </xf>
    <xf numFmtId="170" fontId="7" fillId="0" borderId="3" xfId="0" applyFont="1" applyBorder="1" applyAlignment="1">
      <alignment vertical="top" wrapText="1"/>
    </xf>
    <xf numFmtId="170" fontId="0" fillId="0" borderId="3" xfId="0" applyBorder="1" applyAlignment="1">
      <alignment vertical="top"/>
    </xf>
    <xf numFmtId="170" fontId="6" fillId="0" borderId="2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 wrapText="1"/>
    </xf>
    <xf numFmtId="178" fontId="6" fillId="0" borderId="2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7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"/>
  <sheetViews>
    <sheetView tabSelected="1" zoomScaleSheetLayoutView="100" workbookViewId="0" topLeftCell="A1">
      <selection activeCell="A2" sqref="A2:A3"/>
    </sheetView>
  </sheetViews>
  <sheetFormatPr defaultColWidth="9.625" defaultRowHeight="12.75"/>
  <cols>
    <col min="1" max="1" width="7.50390625" style="1" customWidth="1"/>
    <col min="2" max="5" width="5.625" style="1" customWidth="1"/>
    <col min="6" max="6" width="0.875" style="1" customWidth="1"/>
    <col min="7" max="11" width="5.625" style="1" customWidth="1"/>
    <col min="12" max="16384" width="9.625" style="1" customWidth="1"/>
  </cols>
  <sheetData>
    <row r="1" spans="1:11" s="3" customFormat="1" ht="28.5" customHeight="1" thickBo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2" customFormat="1" ht="27.75" customHeight="1" thickTop="1">
      <c r="A2" s="26" t="s">
        <v>12</v>
      </c>
      <c r="B2" s="28" t="s">
        <v>8</v>
      </c>
      <c r="C2" s="28"/>
      <c r="D2" s="28"/>
      <c r="E2" s="28"/>
      <c r="F2" s="8"/>
      <c r="G2" s="25" t="s">
        <v>9</v>
      </c>
      <c r="H2" s="25"/>
      <c r="I2" s="25"/>
      <c r="J2" s="25"/>
      <c r="K2" s="23" t="s">
        <v>16</v>
      </c>
    </row>
    <row r="3" spans="1:11" s="2" customFormat="1" ht="44.25" customHeight="1">
      <c r="A3" s="27"/>
      <c r="B3" s="6" t="s">
        <v>13</v>
      </c>
      <c r="C3" s="9" t="s">
        <v>14</v>
      </c>
      <c r="D3" s="6" t="s">
        <v>15</v>
      </c>
      <c r="E3" s="9" t="s">
        <v>1</v>
      </c>
      <c r="F3" s="10"/>
      <c r="G3" s="6" t="s">
        <v>10</v>
      </c>
      <c r="H3" s="9" t="s">
        <v>11</v>
      </c>
      <c r="I3" s="6" t="s">
        <v>7</v>
      </c>
      <c r="J3" s="9" t="s">
        <v>1</v>
      </c>
      <c r="K3" s="24"/>
    </row>
    <row r="4" spans="1:11" s="2" customFormat="1" ht="11.25" customHeight="1">
      <c r="A4" s="13"/>
      <c r="B4" s="14"/>
      <c r="C4" s="15"/>
      <c r="D4" s="14"/>
      <c r="E4" s="15"/>
      <c r="F4" s="12"/>
      <c r="G4" s="14"/>
      <c r="H4" s="15"/>
      <c r="I4" s="14"/>
      <c r="J4" s="15"/>
      <c r="K4" s="16"/>
    </row>
    <row r="5" spans="1:11" s="11" customFormat="1" ht="12" customHeight="1">
      <c r="A5" s="4" t="s">
        <v>2</v>
      </c>
      <c r="B5" s="29">
        <v>23</v>
      </c>
      <c r="C5" s="29">
        <v>13</v>
      </c>
      <c r="D5" s="30">
        <v>1242</v>
      </c>
      <c r="E5" s="29">
        <f>SUM(B5:D5)</f>
        <v>1278</v>
      </c>
      <c r="F5" s="31"/>
      <c r="G5" s="29">
        <v>32</v>
      </c>
      <c r="H5" s="30">
        <v>4</v>
      </c>
      <c r="I5" s="29">
        <v>1737</v>
      </c>
      <c r="J5" s="30">
        <f>SUM(G5:I5)</f>
        <v>1773</v>
      </c>
      <c r="K5" s="32">
        <f>(G5+H5)/(G5+H5+I5)*100</f>
        <v>2.030456852791878</v>
      </c>
    </row>
    <row r="6" spans="1:11" s="2" customFormat="1" ht="12" customHeight="1">
      <c r="A6" s="5" t="s">
        <v>3</v>
      </c>
      <c r="B6" s="29">
        <v>31</v>
      </c>
      <c r="C6" s="29">
        <v>25</v>
      </c>
      <c r="D6" s="29">
        <v>1702</v>
      </c>
      <c r="E6" s="29">
        <f>SUM(B6:D6)</f>
        <v>1758</v>
      </c>
      <c r="F6" s="7"/>
      <c r="G6" s="29">
        <v>43</v>
      </c>
      <c r="H6" s="29">
        <v>15</v>
      </c>
      <c r="I6" s="29">
        <v>2422</v>
      </c>
      <c r="J6" s="30">
        <f>SUM(G6:I6)</f>
        <v>2480</v>
      </c>
      <c r="K6" s="32">
        <f>(G6+H6)/(G6+H6+I6)*100</f>
        <v>2.338709677419355</v>
      </c>
    </row>
    <row r="7" spans="1:11" s="2" customFormat="1" ht="12" customHeight="1">
      <c r="A7" s="5" t="s">
        <v>4</v>
      </c>
      <c r="B7" s="29">
        <v>12</v>
      </c>
      <c r="C7" s="29">
        <v>2</v>
      </c>
      <c r="D7" s="30">
        <v>691</v>
      </c>
      <c r="E7" s="29">
        <f>SUM(B7:D7)</f>
        <v>705</v>
      </c>
      <c r="F7" s="33"/>
      <c r="G7" s="29">
        <v>11</v>
      </c>
      <c r="H7" s="30">
        <v>4</v>
      </c>
      <c r="I7" s="29">
        <v>992</v>
      </c>
      <c r="J7" s="30">
        <f>SUM(G7:I7)</f>
        <v>1007</v>
      </c>
      <c r="K7" s="32">
        <f>(G7+H7)/(G7+H7+I7)*100</f>
        <v>1.4895729890764648</v>
      </c>
    </row>
    <row r="8" spans="1:11" s="2" customFormat="1" ht="12" customHeight="1">
      <c r="A8" s="4" t="s">
        <v>5</v>
      </c>
      <c r="B8" s="29">
        <v>10</v>
      </c>
      <c r="C8" s="29">
        <v>5</v>
      </c>
      <c r="D8" s="30">
        <v>1266</v>
      </c>
      <c r="E8" s="29">
        <f>SUM(B8:D8)</f>
        <v>1281</v>
      </c>
      <c r="F8" s="33"/>
      <c r="G8" s="29">
        <v>14</v>
      </c>
      <c r="H8" s="29">
        <v>1</v>
      </c>
      <c r="I8" s="29">
        <v>1586</v>
      </c>
      <c r="J8" s="30">
        <f>SUM(G8:I8)</f>
        <v>1601</v>
      </c>
      <c r="K8" s="32">
        <f>(G8+H8)/(G8+H8+I8)*100</f>
        <v>0.9369144284821986</v>
      </c>
    </row>
    <row r="9" spans="1:11" s="2" customFormat="1" ht="12" customHeight="1" thickBot="1">
      <c r="A9" s="34" t="s">
        <v>0</v>
      </c>
      <c r="B9" s="17">
        <f>SUM(B5:B8)</f>
        <v>76</v>
      </c>
      <c r="C9" s="17">
        <f>SUM(C5:C8)</f>
        <v>45</v>
      </c>
      <c r="D9" s="35">
        <f>SUM(D5:D8)</f>
        <v>4901</v>
      </c>
      <c r="E9" s="17">
        <f>SUM(B9:D9)</f>
        <v>5022</v>
      </c>
      <c r="F9" s="36"/>
      <c r="G9" s="17">
        <f>SUM(G5:G8)</f>
        <v>100</v>
      </c>
      <c r="H9" s="17">
        <f>SUM(H5:H8)</f>
        <v>24</v>
      </c>
      <c r="I9" s="17">
        <f>SUM(I5:I8)</f>
        <v>6737</v>
      </c>
      <c r="J9" s="17">
        <f>SUM(J5:J8)</f>
        <v>6861</v>
      </c>
      <c r="K9" s="18">
        <f>(G9+H9)/(G9+H9+I9)*100</f>
        <v>1.8073167176796385</v>
      </c>
    </row>
    <row r="10" spans="1:11" ht="15.75" customHeight="1" thickTop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9" ht="13.5">
      <c r="A11" s="19" t="s">
        <v>6</v>
      </c>
      <c r="B11" s="19"/>
      <c r="C11" s="19"/>
      <c r="D11" s="19"/>
      <c r="E11" s="19"/>
      <c r="F11" s="19"/>
      <c r="G11" s="19"/>
      <c r="H11" s="19"/>
      <c r="I11" s="19"/>
    </row>
  </sheetData>
  <mergeCells count="7">
    <mergeCell ref="A11:I11"/>
    <mergeCell ref="A10:K10"/>
    <mergeCell ref="A1:K1"/>
    <mergeCell ref="K2:K3"/>
    <mergeCell ref="G2:J2"/>
    <mergeCell ref="B2:E2"/>
    <mergeCell ref="A2:A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2009-05-12T10:21:49Z</cp:lastPrinted>
  <dcterms:created xsi:type="dcterms:W3CDTF">1998-05-19T09:30:54Z</dcterms:created>
  <dcterms:modified xsi:type="dcterms:W3CDTF">2009-06-01T09:15:55Z</dcterms:modified>
  <cp:category/>
  <cp:version/>
  <cp:contentType/>
  <cp:contentStatus/>
</cp:coreProperties>
</file>