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5" windowWidth="6540" windowHeight="4935" activeTab="0"/>
  </bookViews>
  <sheets>
    <sheet name="16.2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<sst xmlns="http://schemas.openxmlformats.org/spreadsheetml/2006/main" count="26" uniqueCount="17">
  <si>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PROVINCE</t>
  </si>
  <si>
    <t>Pordenone</t>
  </si>
  <si>
    <t>Udine</t>
  </si>
  <si>
    <t>Gorizia</t>
  </si>
  <si>
    <t>Trieste</t>
  </si>
  <si>
    <t>FVG</t>
  </si>
  <si>
    <t>2007-2008</t>
  </si>
  <si>
    <t>2008-2009(*)</t>
  </si>
  <si>
    <t>Var. %                     2008-09/2007-08</t>
  </si>
  <si>
    <t>Sezioni</t>
  </si>
  <si>
    <t>MF</t>
  </si>
  <si>
    <t>F</t>
  </si>
  <si>
    <t>SCUOLE STATALI DELL'INFANZIA</t>
  </si>
  <si>
    <t>SCUOLE STATALI PRIMARIE</t>
  </si>
  <si>
    <t>Fonte: Ministero dell'Istruzione, dell'Università e della Ricerca, Ufficio Scolastico Regionale</t>
  </si>
  <si>
    <t>Tav. 16.2 - FVG ISCRITTI ALLE SCUOLE STATALI DELL'INFANZIA E PRIMARIE PER ANNO SCOLASTICO SESSO E PROVINCIA - Anni scolastici 2007-2009</t>
  </si>
  <si>
    <t>Nota: (*) disponibile solo il dato totale delle iscrizioni. Situazione di organico di fatto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</si>
</sst>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General_)"/>
    <numFmt numFmtId="177" formatCode="#,##0_);\(#,##0\)"/>
    <numFmt numFmtId="178" formatCode="_-* #,##0.0_-;\-* #,##0.0_-;_-* &quot;-&quot;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#,##0.0"/>
    <numFmt numFmtId="184" formatCode="0.0"/>
    <numFmt numFmtId="185" formatCode="_-* #,##0_-;\-* #,##0_-;_-* &quot;-&quot;??_-;_-@_-"/>
  </numFmts>
  <fonts count="14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Arial"/>
      <family val="0"/>
    </font>
    <font>
      <sz val="8"/>
      <name val="Arial Narrow"/>
      <family val="2"/>
    </font>
    <font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>
      <alignment/>
      <protection/>
    </xf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</cellStyleXfs>
  <cellXfs count="42">
    <xf numFmtId="176" fontId="0" fillId="0" borderId="0" xfId="0" applyAlignment="1">
      <alignment/>
    </xf>
    <xf numFmtId="41" fontId="5" fillId="0" borderId="0" xfId="18" applyFont="1" applyBorder="1" applyAlignment="1">
      <alignment vertical="top"/>
    </xf>
    <xf numFmtId="0" fontId="11" fillId="0" borderId="0" xfId="19">
      <alignment/>
      <protection/>
    </xf>
    <xf numFmtId="0" fontId="8" fillId="0" borderId="0" xfId="19" applyFont="1" applyBorder="1">
      <alignment/>
      <protection/>
    </xf>
    <xf numFmtId="0" fontId="6" fillId="0" borderId="0" xfId="19" applyFont="1" applyAlignment="1">
      <alignment vertical="top"/>
      <protection/>
    </xf>
    <xf numFmtId="0" fontId="11" fillId="0" borderId="1" xfId="19" applyBorder="1" applyAlignment="1">
      <alignment horizontal="center" vertical="center"/>
      <protection/>
    </xf>
    <xf numFmtId="0" fontId="11" fillId="0" borderId="1" xfId="19" applyBorder="1" applyAlignment="1">
      <alignment/>
      <protection/>
    </xf>
    <xf numFmtId="0" fontId="6" fillId="0" borderId="0" xfId="19" applyFont="1" applyAlignment="1">
      <alignment/>
      <protection/>
    </xf>
    <xf numFmtId="0" fontId="6" fillId="0" borderId="0" xfId="19" applyFont="1">
      <alignment/>
      <protection/>
    </xf>
    <xf numFmtId="0" fontId="6" fillId="0" borderId="2" xfId="19" applyFont="1" applyBorder="1" applyAlignment="1">
      <alignment horizontal="right" vertical="center"/>
      <protection/>
    </xf>
    <xf numFmtId="0" fontId="6" fillId="0" borderId="0" xfId="19" applyFont="1" applyBorder="1" applyAlignment="1">
      <alignment horizontal="center" vertical="center" wrapText="1"/>
      <protection/>
    </xf>
    <xf numFmtId="0" fontId="6" fillId="0" borderId="0" xfId="19" applyFont="1" applyBorder="1" applyAlignment="1">
      <alignment vertical="center"/>
      <protection/>
    </xf>
    <xf numFmtId="3" fontId="6" fillId="0" borderId="0" xfId="19" applyNumberFormat="1" applyFont="1" applyBorder="1" applyAlignment="1">
      <alignment vertical="center"/>
      <protection/>
    </xf>
    <xf numFmtId="183" fontId="6" fillId="0" borderId="0" xfId="19" applyNumberFormat="1" applyFont="1" applyBorder="1" applyAlignment="1">
      <alignment vertical="center"/>
      <protection/>
    </xf>
    <xf numFmtId="3" fontId="5" fillId="0" borderId="0" xfId="19" applyNumberFormat="1" applyFont="1" applyBorder="1" applyAlignment="1">
      <alignment vertical="center"/>
      <protection/>
    </xf>
    <xf numFmtId="183" fontId="5" fillId="0" borderId="0" xfId="19" applyNumberFormat="1" applyFont="1" applyBorder="1" applyAlignment="1">
      <alignment vertical="center"/>
      <protection/>
    </xf>
    <xf numFmtId="0" fontId="5" fillId="0" borderId="0" xfId="19" applyFont="1" applyAlignment="1">
      <alignment vertical="center"/>
      <protection/>
    </xf>
    <xf numFmtId="0" fontId="6" fillId="0" borderId="0" xfId="19" applyFont="1" applyBorder="1" applyAlignment="1">
      <alignment vertical="center" wrapText="1"/>
      <protection/>
    </xf>
    <xf numFmtId="3" fontId="5" fillId="0" borderId="3" xfId="19" applyNumberFormat="1" applyFont="1" applyBorder="1" applyAlignment="1">
      <alignment vertical="center"/>
      <protection/>
    </xf>
    <xf numFmtId="183" fontId="5" fillId="0" borderId="3" xfId="19" applyNumberFormat="1" applyFont="1" applyBorder="1" applyAlignment="1">
      <alignment vertical="center"/>
      <protection/>
    </xf>
    <xf numFmtId="0" fontId="12" fillId="0" borderId="0" xfId="19" applyFont="1" applyBorder="1" applyAlignment="1">
      <alignment vertical="center"/>
      <protection/>
    </xf>
    <xf numFmtId="41" fontId="5" fillId="0" borderId="0" xfId="18" applyFont="1" applyBorder="1" applyAlignment="1">
      <alignment horizontal="right" vertical="top"/>
    </xf>
    <xf numFmtId="0" fontId="13" fillId="0" borderId="0" xfId="19" applyFont="1">
      <alignment/>
      <protection/>
    </xf>
    <xf numFmtId="3" fontId="6" fillId="0" borderId="0" xfId="19" applyNumberFormat="1" applyFont="1" applyAlignment="1">
      <alignment/>
      <protection/>
    </xf>
    <xf numFmtId="3" fontId="6" fillId="0" borderId="0" xfId="19" applyNumberFormat="1" applyFont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11" fillId="0" borderId="0" xfId="19" applyBorder="1" applyAlignment="1">
      <alignment vertical="center"/>
      <protection/>
    </xf>
    <xf numFmtId="0" fontId="6" fillId="0" borderId="0" xfId="19" applyFont="1" applyBorder="1" applyAlignment="1">
      <alignment horizontal="center" vertical="center" wrapText="1"/>
      <protection/>
    </xf>
    <xf numFmtId="0" fontId="5" fillId="0" borderId="3" xfId="19" applyFont="1" applyBorder="1" applyAlignment="1">
      <alignment vertical="center"/>
      <protection/>
    </xf>
    <xf numFmtId="0" fontId="11" fillId="0" borderId="3" xfId="19" applyBorder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7" fillId="0" borderId="0" xfId="19" applyFont="1" applyBorder="1" applyAlignment="1">
      <alignment horizontal="left" vertical="top" wrapText="1"/>
      <protection/>
    </xf>
    <xf numFmtId="0" fontId="11" fillId="0" borderId="0" xfId="19" applyBorder="1" applyAlignment="1">
      <alignment vertical="top"/>
      <protection/>
    </xf>
    <xf numFmtId="0" fontId="6" fillId="0" borderId="4" xfId="19" applyFont="1" applyBorder="1" applyAlignment="1">
      <alignment horizontal="center" vertical="center" wrapText="1"/>
      <protection/>
    </xf>
    <xf numFmtId="0" fontId="11" fillId="0" borderId="4" xfId="19" applyBorder="1" applyAlignment="1">
      <alignment vertical="center"/>
      <protection/>
    </xf>
    <xf numFmtId="0" fontId="6" fillId="0" borderId="2" xfId="19" applyFont="1" applyBorder="1" applyAlignment="1">
      <alignment horizontal="center" vertical="center" wrapText="1"/>
      <protection/>
    </xf>
    <xf numFmtId="0" fontId="11" fillId="0" borderId="2" xfId="19" applyBorder="1" applyAlignment="1">
      <alignment vertical="center"/>
      <protection/>
    </xf>
    <xf numFmtId="0" fontId="6" fillId="0" borderId="1" xfId="19" applyFont="1" applyBorder="1" applyAlignment="1">
      <alignment horizontal="center" vertical="center"/>
      <protection/>
    </xf>
    <xf numFmtId="0" fontId="11" fillId="0" borderId="1" xfId="19" applyBorder="1" applyAlignment="1">
      <alignment horizontal="center" vertical="center"/>
      <protection/>
    </xf>
    <xf numFmtId="0" fontId="11" fillId="0" borderId="1" xfId="19" applyBorder="1" applyAlignment="1">
      <alignment/>
      <protection/>
    </xf>
    <xf numFmtId="0" fontId="6" fillId="0" borderId="1" xfId="19" applyFont="1" applyBorder="1" applyAlignment="1">
      <alignment horizontal="center" vertical="center" wrapText="1"/>
      <protection/>
    </xf>
    <xf numFmtId="0" fontId="11" fillId="0" borderId="1" xfId="19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2009_Tav_16_1 e Tav_16_2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view="pageBreakPreview" zoomScaleSheetLayoutView="100" workbookViewId="0" topLeftCell="A1">
      <selection activeCell="A2" sqref="A2:K15"/>
    </sheetView>
  </sheetViews>
  <sheetFormatPr defaultColWidth="9.00390625" defaultRowHeight="12.75"/>
  <cols>
    <col min="1" max="1" width="9.75390625" style="2" customWidth="1"/>
    <col min="2" max="2" width="5.00390625" style="2" customWidth="1"/>
    <col min="3" max="5" width="5.75390625" style="2" customWidth="1"/>
    <col min="6" max="6" width="2.50390625" style="2" customWidth="1"/>
    <col min="7" max="8" width="5.75390625" style="2" customWidth="1"/>
    <col min="9" max="9" width="2.50390625" style="2" customWidth="1"/>
    <col min="10" max="11" width="5.75390625" style="2" customWidth="1"/>
    <col min="12" max="16384" width="8.00390625" style="2" customWidth="1"/>
  </cols>
  <sheetData>
    <row r="1" spans="1:11" s="4" customFormat="1" ht="28.5" customHeight="1" thickBot="1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s="8" customFormat="1" ht="24" customHeight="1" thickTop="1">
      <c r="A2" s="33" t="s">
        <v>0</v>
      </c>
      <c r="B2" s="34"/>
      <c r="C2" s="37" t="s">
        <v>6</v>
      </c>
      <c r="D2" s="38"/>
      <c r="E2" s="38"/>
      <c r="F2" s="5"/>
      <c r="G2" s="37" t="s">
        <v>7</v>
      </c>
      <c r="H2" s="39"/>
      <c r="I2" s="6"/>
      <c r="J2" s="40" t="s">
        <v>8</v>
      </c>
      <c r="K2" s="41"/>
    </row>
    <row r="3" spans="1:11" s="4" customFormat="1" ht="13.5" customHeight="1">
      <c r="A3" s="35"/>
      <c r="B3" s="36"/>
      <c r="C3" s="9" t="s">
        <v>9</v>
      </c>
      <c r="D3" s="9" t="s">
        <v>10</v>
      </c>
      <c r="E3" s="9" t="s">
        <v>11</v>
      </c>
      <c r="F3" s="9"/>
      <c r="G3" s="9" t="s">
        <v>9</v>
      </c>
      <c r="H3" s="9" t="s">
        <v>10</v>
      </c>
      <c r="I3" s="9"/>
      <c r="J3" s="9" t="s">
        <v>9</v>
      </c>
      <c r="K3" s="9" t="s">
        <v>10</v>
      </c>
    </row>
    <row r="4" spans="1:11" s="7" customFormat="1" ht="12.75" customHeight="1">
      <c r="A4" s="10"/>
      <c r="B4" s="10"/>
      <c r="C4" s="27" t="s">
        <v>12</v>
      </c>
      <c r="D4" s="27"/>
      <c r="E4" s="27"/>
      <c r="F4" s="27"/>
      <c r="G4" s="27"/>
      <c r="H4" s="27"/>
      <c r="I4" s="27"/>
      <c r="J4" s="27"/>
      <c r="K4" s="27"/>
    </row>
    <row r="5" spans="1:11" s="8" customFormat="1" ht="13.5">
      <c r="A5" s="30" t="s">
        <v>1</v>
      </c>
      <c r="B5" s="26"/>
      <c r="C5" s="12">
        <v>158</v>
      </c>
      <c r="D5" s="12">
        <v>3826</v>
      </c>
      <c r="E5" s="12">
        <v>1863</v>
      </c>
      <c r="F5" s="12"/>
      <c r="G5" s="12">
        <v>163</v>
      </c>
      <c r="H5" s="12">
        <v>3963</v>
      </c>
      <c r="I5" s="12"/>
      <c r="J5" s="13">
        <f aca="true" t="shared" si="0" ref="J5:K9">(G5-C5)/C5*100</f>
        <v>3.1645569620253164</v>
      </c>
      <c r="K5" s="13">
        <f t="shared" si="0"/>
        <v>3.5807631991636177</v>
      </c>
    </row>
    <row r="6" spans="1:11" s="8" customFormat="1" ht="13.5">
      <c r="A6" s="30" t="s">
        <v>2</v>
      </c>
      <c r="B6" s="26"/>
      <c r="C6" s="12">
        <v>393</v>
      </c>
      <c r="D6" s="12">
        <v>8748</v>
      </c>
      <c r="E6" s="12">
        <v>4234</v>
      </c>
      <c r="F6" s="12"/>
      <c r="G6" s="12">
        <v>395</v>
      </c>
      <c r="H6" s="12">
        <v>8887</v>
      </c>
      <c r="I6" s="12"/>
      <c r="J6" s="13">
        <f t="shared" si="0"/>
        <v>0.5089058524173028</v>
      </c>
      <c r="K6" s="13">
        <f t="shared" si="0"/>
        <v>1.5889346136259717</v>
      </c>
    </row>
    <row r="7" spans="1:11" s="8" customFormat="1" ht="13.5">
      <c r="A7" s="30" t="s">
        <v>3</v>
      </c>
      <c r="B7" s="26"/>
      <c r="C7" s="12">
        <v>123</v>
      </c>
      <c r="D7" s="12">
        <v>2854</v>
      </c>
      <c r="E7" s="12">
        <v>1351</v>
      </c>
      <c r="F7" s="12"/>
      <c r="G7" s="12">
        <v>124</v>
      </c>
      <c r="H7" s="12">
        <v>2902</v>
      </c>
      <c r="I7" s="12"/>
      <c r="J7" s="13">
        <f t="shared" si="0"/>
        <v>0.8130081300813009</v>
      </c>
      <c r="K7" s="13">
        <f t="shared" si="0"/>
        <v>1.6818500350385426</v>
      </c>
    </row>
    <row r="8" spans="1:11" s="8" customFormat="1" ht="13.5">
      <c r="A8" s="30" t="s">
        <v>4</v>
      </c>
      <c r="B8" s="26"/>
      <c r="C8" s="12">
        <v>80</v>
      </c>
      <c r="D8" s="12">
        <v>1802</v>
      </c>
      <c r="E8" s="12">
        <v>847</v>
      </c>
      <c r="F8" s="12"/>
      <c r="G8" s="12">
        <v>79</v>
      </c>
      <c r="H8" s="12">
        <v>1774</v>
      </c>
      <c r="I8" s="12"/>
      <c r="J8" s="13">
        <f t="shared" si="0"/>
        <v>-1.25</v>
      </c>
      <c r="K8" s="13">
        <f t="shared" si="0"/>
        <v>-1.553829078801332</v>
      </c>
    </row>
    <row r="9" spans="1:11" s="16" customFormat="1" ht="13.5">
      <c r="A9" s="25" t="s">
        <v>5</v>
      </c>
      <c r="B9" s="26"/>
      <c r="C9" s="14">
        <f>SUM(C5:C8)</f>
        <v>754</v>
      </c>
      <c r="D9" s="14">
        <f>SUM(D5:D8)</f>
        <v>17230</v>
      </c>
      <c r="E9" s="14">
        <f>SUM(E5:E8)</f>
        <v>8295</v>
      </c>
      <c r="F9" s="14"/>
      <c r="G9" s="14">
        <f>SUM(G5:G8)</f>
        <v>761</v>
      </c>
      <c r="H9" s="14">
        <f>SUM(H5:H8)</f>
        <v>17526</v>
      </c>
      <c r="I9" s="14"/>
      <c r="J9" s="15">
        <f t="shared" si="0"/>
        <v>0.9283819628647214</v>
      </c>
      <c r="K9" s="15">
        <f t="shared" si="0"/>
        <v>1.717933836331979</v>
      </c>
    </row>
    <row r="10" spans="1:11" s="7" customFormat="1" ht="12.75" customHeight="1">
      <c r="A10" s="17"/>
      <c r="B10" s="17"/>
      <c r="C10" s="27" t="s">
        <v>13</v>
      </c>
      <c r="D10" s="27"/>
      <c r="E10" s="27"/>
      <c r="F10" s="27"/>
      <c r="G10" s="27"/>
      <c r="H10" s="27"/>
      <c r="I10" s="27"/>
      <c r="J10" s="27"/>
      <c r="K10" s="27"/>
    </row>
    <row r="11" spans="1:11" s="8" customFormat="1" ht="13.5">
      <c r="A11" s="30" t="s">
        <v>1</v>
      </c>
      <c r="B11" s="26"/>
      <c r="C11" s="12">
        <v>713</v>
      </c>
      <c r="D11" s="12">
        <v>13498</v>
      </c>
      <c r="E11" s="12">
        <v>6488</v>
      </c>
      <c r="F11" s="12"/>
      <c r="G11" s="12">
        <v>724</v>
      </c>
      <c r="H11" s="12">
        <v>13699</v>
      </c>
      <c r="I11" s="12"/>
      <c r="J11" s="13">
        <f aca="true" t="shared" si="1" ref="J11:K15">(G11-C11)/C11*100</f>
        <v>1.5427769985974753</v>
      </c>
      <c r="K11" s="13">
        <f t="shared" si="1"/>
        <v>1.4891094977033634</v>
      </c>
    </row>
    <row r="12" spans="1:11" s="8" customFormat="1" ht="13.5">
      <c r="A12" s="30" t="s">
        <v>2</v>
      </c>
      <c r="B12" s="26"/>
      <c r="C12" s="12">
        <v>1246</v>
      </c>
      <c r="D12" s="12">
        <v>20857</v>
      </c>
      <c r="E12" s="12">
        <v>10094</v>
      </c>
      <c r="F12" s="12"/>
      <c r="G12" s="24">
        <v>1246</v>
      </c>
      <c r="H12" s="12">
        <v>20983</v>
      </c>
      <c r="I12" s="12"/>
      <c r="J12" s="13">
        <f t="shared" si="1"/>
        <v>0</v>
      </c>
      <c r="K12" s="13">
        <f t="shared" si="1"/>
        <v>0.604113726806348</v>
      </c>
    </row>
    <row r="13" spans="1:11" s="8" customFormat="1" ht="13.5">
      <c r="A13" s="30" t="s">
        <v>3</v>
      </c>
      <c r="B13" s="26"/>
      <c r="C13" s="12">
        <v>307</v>
      </c>
      <c r="D13" s="12">
        <v>5497</v>
      </c>
      <c r="E13" s="12">
        <v>2614</v>
      </c>
      <c r="F13" s="12"/>
      <c r="G13" s="12">
        <v>310</v>
      </c>
      <c r="H13" s="12">
        <v>5575</v>
      </c>
      <c r="I13" s="12"/>
      <c r="J13" s="13">
        <f t="shared" si="1"/>
        <v>0.9771986970684038</v>
      </c>
      <c r="K13" s="13">
        <f t="shared" si="1"/>
        <v>1.4189557940694926</v>
      </c>
    </row>
    <row r="14" spans="1:11" s="8" customFormat="1" ht="13.5">
      <c r="A14" s="30" t="s">
        <v>4</v>
      </c>
      <c r="B14" s="26"/>
      <c r="C14" s="12">
        <v>447</v>
      </c>
      <c r="D14" s="12">
        <v>7866</v>
      </c>
      <c r="E14" s="12">
        <v>3828</v>
      </c>
      <c r="F14" s="12"/>
      <c r="G14" s="12">
        <v>446</v>
      </c>
      <c r="H14" s="12">
        <v>7860</v>
      </c>
      <c r="I14" s="12"/>
      <c r="J14" s="13">
        <f t="shared" si="1"/>
        <v>-0.22371364653243847</v>
      </c>
      <c r="K14" s="13">
        <f t="shared" si="1"/>
        <v>-0.07627765064836003</v>
      </c>
    </row>
    <row r="15" spans="1:11" s="8" customFormat="1" ht="14.25" thickBot="1">
      <c r="A15" s="28" t="s">
        <v>5</v>
      </c>
      <c r="B15" s="29"/>
      <c r="C15" s="18">
        <f>SUM(C11:C14)</f>
        <v>2713</v>
      </c>
      <c r="D15" s="18">
        <f>SUM(D11:D14)</f>
        <v>47718</v>
      </c>
      <c r="E15" s="18">
        <f>SUM(E11:E14)</f>
        <v>23024</v>
      </c>
      <c r="F15" s="18"/>
      <c r="G15" s="18">
        <f>SUM(G11:G14)</f>
        <v>2726</v>
      </c>
      <c r="H15" s="18">
        <f>SUM(H11:H14)</f>
        <v>48117</v>
      </c>
      <c r="I15" s="18"/>
      <c r="J15" s="19">
        <f t="shared" si="1"/>
        <v>0.4791743457427202</v>
      </c>
      <c r="K15" s="19">
        <f t="shared" si="1"/>
        <v>0.8361624544197157</v>
      </c>
    </row>
    <row r="16" spans="1:14" s="16" customFormat="1" ht="12" customHeight="1" thickTop="1">
      <c r="A16" s="20" t="s">
        <v>16</v>
      </c>
      <c r="B16" s="11"/>
      <c r="C16" s="11"/>
      <c r="D16" s="20"/>
      <c r="E16" s="1"/>
      <c r="F16" s="1"/>
      <c r="G16" s="1"/>
      <c r="H16" s="1"/>
      <c r="I16" s="1"/>
      <c r="J16" s="1"/>
      <c r="K16" s="21"/>
      <c r="L16" s="21"/>
      <c r="M16" s="21"/>
      <c r="N16" s="21"/>
    </row>
    <row r="17" spans="1:14" s="8" customFormat="1" ht="15" customHeight="1">
      <c r="A17" s="3" t="s">
        <v>14</v>
      </c>
      <c r="B17" s="22"/>
      <c r="C17" s="22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</row>
  </sheetData>
  <mergeCells count="17">
    <mergeCell ref="A1:K1"/>
    <mergeCell ref="A2:B3"/>
    <mergeCell ref="C2:E2"/>
    <mergeCell ref="G2:H2"/>
    <mergeCell ref="J2:K2"/>
    <mergeCell ref="A7:B7"/>
    <mergeCell ref="A8:B8"/>
    <mergeCell ref="C4:K4"/>
    <mergeCell ref="A5:B5"/>
    <mergeCell ref="A6:B6"/>
    <mergeCell ref="A9:B9"/>
    <mergeCell ref="C10:K10"/>
    <mergeCell ref="A15:B15"/>
    <mergeCell ref="A11:B11"/>
    <mergeCell ref="A12:B12"/>
    <mergeCell ref="A13:B13"/>
    <mergeCell ref="A14:B14"/>
  </mergeCells>
  <printOptions/>
  <pageMargins left="0.9448818897637796" right="0.9448818897637796" top="0.7874015748031497" bottom="0.984251968503937" header="0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Matteo Dimai</cp:lastModifiedBy>
  <cp:lastPrinted>2009-05-05T14:57:06Z</cp:lastPrinted>
  <dcterms:created xsi:type="dcterms:W3CDTF">1998-06-24T09:54:46Z</dcterms:created>
  <dcterms:modified xsi:type="dcterms:W3CDTF">2009-05-19T07:42:01Z</dcterms:modified>
  <cp:category/>
  <cp:version/>
  <cp:contentType/>
  <cp:contentStatus/>
</cp:coreProperties>
</file>