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Tav. 4.11" sheetId="1" r:id="rId1"/>
  </sheets>
  <definedNames>
    <definedName name="_xlnm.Print_Area" localSheetId="0">'Tav. 4.11'!$A$1:$J$8</definedName>
  </definedNames>
  <calcPr fullCalcOnLoad="1"/>
</workbook>
</file>

<file path=xl/sharedStrings.xml><?xml version="1.0" encoding="utf-8"?>
<sst xmlns="http://schemas.openxmlformats.org/spreadsheetml/2006/main" count="13" uniqueCount="11">
  <si>
    <t>TRATTE</t>
  </si>
  <si>
    <t>Venezia Est - Trieste</t>
  </si>
  <si>
    <t>Udine - Tarvisio</t>
  </si>
  <si>
    <t>Trieste - Venezia Est</t>
  </si>
  <si>
    <t>Tarvisio - Udine</t>
  </si>
  <si>
    <t>VEICOLI PESANTI</t>
  </si>
  <si>
    <t>VEICOLI LEGGERI</t>
  </si>
  <si>
    <t xml:space="preserve">TOTALE </t>
  </si>
  <si>
    <t>Fonte: Autovie Venete S.p.a. e Autostrade per l'Italia S.p.a.</t>
  </si>
  <si>
    <t>Variaz. % 2007-08</t>
  </si>
  <si>
    <t>Tav. 4.11 - FVG TRANSITI MEDI GIORNALIERI  DEI VEICOLI SULLA RETE AUTOSTRADALE - Anni 2007-2008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</si>
</sst>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6">
    <font>
      <sz val="10"/>
      <name val="Arial"/>
      <family val="0"/>
    </font>
    <font>
      <sz val="9"/>
      <name val="Arial Narrow"/>
      <family val="2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4" fontId="1" fillId="0" borderId="0" xfId="18" applyNumberFormat="1" applyFont="1" applyBorder="1" applyAlignment="1">
      <alignment horizontal="right" vertical="top"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3" fontId="1" fillId="0" borderId="0" xfId="18" applyNumberFormat="1" applyFont="1" applyBorder="1" applyAlignment="1">
      <alignment horizontal="right" vertical="center"/>
    </xf>
    <xf numFmtId="4" fontId="1" fillId="0" borderId="0" xfId="18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3" fontId="1" fillId="0" borderId="2" xfId="18" applyNumberFormat="1" applyFont="1" applyBorder="1" applyAlignment="1">
      <alignment horizontal="right" vertical="center"/>
    </xf>
    <xf numFmtId="4" fontId="1" fillId="0" borderId="2" xfId="18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A1">
      <selection activeCell="A1" sqref="A1:J1"/>
    </sheetView>
  </sheetViews>
  <sheetFormatPr defaultColWidth="9.140625" defaultRowHeight="12.75"/>
  <cols>
    <col min="1" max="1" width="14.140625" style="0" customWidth="1"/>
    <col min="2" max="3" width="5.57421875" style="0" customWidth="1"/>
    <col min="4" max="4" width="7.00390625" style="0" customWidth="1"/>
    <col min="5" max="6" width="5.57421875" style="0" customWidth="1"/>
    <col min="7" max="7" width="7.00390625" style="0" customWidth="1"/>
    <col min="8" max="9" width="5.57421875" style="0" customWidth="1"/>
    <col min="10" max="10" width="7.00390625" style="0" customWidth="1"/>
  </cols>
  <sheetData>
    <row r="1" spans="1:11" ht="30" customHeight="1" thickBot="1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"/>
    </row>
    <row r="2" spans="1:10" ht="14.25" customHeight="1" thickTop="1">
      <c r="A2" s="15" t="s">
        <v>0</v>
      </c>
      <c r="B2" s="14" t="s">
        <v>5</v>
      </c>
      <c r="C2" s="14"/>
      <c r="D2" s="14"/>
      <c r="E2" s="14" t="s">
        <v>6</v>
      </c>
      <c r="F2" s="14"/>
      <c r="G2" s="14"/>
      <c r="H2" s="14" t="s">
        <v>7</v>
      </c>
      <c r="I2" s="14"/>
      <c r="J2" s="14"/>
    </row>
    <row r="3" spans="1:10" ht="40.5">
      <c r="A3" s="16"/>
      <c r="B3" s="3">
        <v>2007</v>
      </c>
      <c r="C3" s="3">
        <v>2008</v>
      </c>
      <c r="D3" s="4" t="s">
        <v>9</v>
      </c>
      <c r="E3" s="3">
        <v>2007</v>
      </c>
      <c r="F3" s="3">
        <v>2008</v>
      </c>
      <c r="G3" s="4" t="s">
        <v>9</v>
      </c>
      <c r="H3" s="3">
        <v>2007</v>
      </c>
      <c r="I3" s="3">
        <v>2008</v>
      </c>
      <c r="J3" s="4" t="s">
        <v>9</v>
      </c>
    </row>
    <row r="4" spans="1:10" ht="17.25" customHeight="1">
      <c r="A4" s="8" t="s">
        <v>1</v>
      </c>
      <c r="B4" s="9">
        <v>14700</v>
      </c>
      <c r="C4" s="9">
        <v>14630</v>
      </c>
      <c r="D4" s="10">
        <f>(C4-B4)*100/B4</f>
        <v>-0.47619047619047616</v>
      </c>
      <c r="E4" s="9">
        <v>40680</v>
      </c>
      <c r="F4" s="9">
        <v>40470</v>
      </c>
      <c r="G4" s="10">
        <f>(F4-E4)*100/E4</f>
        <v>-0.5162241887905604</v>
      </c>
      <c r="H4" s="9">
        <f aca="true" t="shared" si="0" ref="H4:I7">+B4+E4</f>
        <v>55380</v>
      </c>
      <c r="I4" s="9">
        <f t="shared" si="0"/>
        <v>55100</v>
      </c>
      <c r="J4" s="10">
        <f>(I4-H4)*100/H4</f>
        <v>-0.5055976886962803</v>
      </c>
    </row>
    <row r="5" spans="1:10" ht="17.25" customHeight="1">
      <c r="A5" s="8" t="s">
        <v>2</v>
      </c>
      <c r="B5" s="9">
        <v>4832.1</v>
      </c>
      <c r="C5" s="9">
        <v>4354</v>
      </c>
      <c r="D5" s="10">
        <f>(C5-B5)*100/B5</f>
        <v>-9.89424887729973</v>
      </c>
      <c r="E5" s="9">
        <v>12962.49</v>
      </c>
      <c r="F5" s="9">
        <v>12558</v>
      </c>
      <c r="G5" s="10">
        <f>(F5-E5)*100/E5</f>
        <v>-3.120465280976107</v>
      </c>
      <c r="H5" s="9">
        <f t="shared" si="0"/>
        <v>17794.59</v>
      </c>
      <c r="I5" s="9">
        <f t="shared" si="0"/>
        <v>16912</v>
      </c>
      <c r="J5" s="10">
        <f>(I5-H5)*100/H5</f>
        <v>-4.9598782551326</v>
      </c>
    </row>
    <row r="6" spans="1:10" ht="17.25" customHeight="1">
      <c r="A6" s="8" t="s">
        <v>3</v>
      </c>
      <c r="B6" s="9">
        <v>14470</v>
      </c>
      <c r="C6" s="9">
        <v>14500</v>
      </c>
      <c r="D6" s="10">
        <f>(C6-B6)*100/B6</f>
        <v>0.2073255010366275</v>
      </c>
      <c r="E6" s="9">
        <v>40710</v>
      </c>
      <c r="F6" s="9">
        <v>40450</v>
      </c>
      <c r="G6" s="10">
        <f>(F6-E6)*100/E6</f>
        <v>-0.6386637189879636</v>
      </c>
      <c r="H6" s="9">
        <f t="shared" si="0"/>
        <v>55180</v>
      </c>
      <c r="I6" s="9">
        <f t="shared" si="0"/>
        <v>54950</v>
      </c>
      <c r="J6" s="10">
        <f>(I6-H6)*100/H6</f>
        <v>-0.4168176875679594</v>
      </c>
    </row>
    <row r="7" spans="1:10" ht="17.25" customHeight="1" thickBot="1">
      <c r="A7" s="11" t="s">
        <v>4</v>
      </c>
      <c r="B7" s="12">
        <v>4762.53</v>
      </c>
      <c r="C7" s="12">
        <v>4298</v>
      </c>
      <c r="D7" s="13">
        <f>(C7-B7)*100/B7</f>
        <v>-9.753849319584333</v>
      </c>
      <c r="E7" s="12">
        <v>12539.37</v>
      </c>
      <c r="F7" s="12">
        <v>12136</v>
      </c>
      <c r="G7" s="13">
        <f>(F7-E7)*100/E7</f>
        <v>-3.2168282776566985</v>
      </c>
      <c r="H7" s="12">
        <f t="shared" si="0"/>
        <v>17301.9</v>
      </c>
      <c r="I7" s="12">
        <f t="shared" si="0"/>
        <v>16434</v>
      </c>
      <c r="J7" s="13">
        <f>(I7-H7)*100/H7</f>
        <v>-5.016212092313569</v>
      </c>
    </row>
    <row r="8" spans="1:11" ht="14.25" thickTop="1">
      <c r="A8" s="7" t="s">
        <v>8</v>
      </c>
      <c r="B8" s="2"/>
      <c r="C8" s="2"/>
      <c r="D8" s="2"/>
      <c r="E8" s="2"/>
      <c r="F8" s="2"/>
      <c r="G8" s="2"/>
      <c r="H8" s="2"/>
      <c r="I8" s="2"/>
      <c r="J8" s="2"/>
      <c r="K8" s="1"/>
    </row>
    <row r="9" spans="2:10" ht="13.5">
      <c r="B9" s="6"/>
      <c r="C9" s="6"/>
      <c r="D9" s="5"/>
      <c r="E9" s="6"/>
      <c r="F9" s="6"/>
      <c r="G9" s="5"/>
      <c r="H9" s="6"/>
      <c r="I9" s="6"/>
      <c r="J9" s="5"/>
    </row>
    <row r="10" spans="2:10" ht="13.5">
      <c r="B10" s="6"/>
      <c r="C10" s="6"/>
      <c r="D10" s="5"/>
      <c r="E10" s="6"/>
      <c r="F10" s="6"/>
      <c r="G10" s="5"/>
      <c r="H10" s="6"/>
      <c r="I10" s="6"/>
      <c r="J10" s="5"/>
    </row>
  </sheetData>
  <mergeCells count="5">
    <mergeCell ref="A1:J1"/>
    <mergeCell ref="E2:G2"/>
    <mergeCell ref="H2:J2"/>
    <mergeCell ref="B2:D2"/>
    <mergeCell ref="A2:A3"/>
  </mergeCells>
  <printOptions/>
  <pageMargins left="0.9448818897637796" right="0.9448818897637796" top="0.7874015748031497" bottom="0.984251968503937" header="0" footer="0"/>
  <pageSetup horizontalDpi="600" verticalDpi="6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Matteo Dimai</cp:lastModifiedBy>
  <cp:lastPrinted>2009-04-07T07:40:41Z</cp:lastPrinted>
  <dcterms:created xsi:type="dcterms:W3CDTF">2005-09-29T07:55:18Z</dcterms:created>
  <dcterms:modified xsi:type="dcterms:W3CDTF">2009-07-01T11:37:12Z</dcterms:modified>
  <cp:category/>
  <cp:version/>
  <cp:contentType/>
  <cp:contentStatus/>
</cp:coreProperties>
</file>