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45" yWindow="65521" windowWidth="5715" windowHeight="6600" activeTab="0"/>
  </bookViews>
  <sheets>
    <sheet name="Tav. 12.9" sheetId="1" r:id="rId1"/>
  </sheets>
  <definedNames>
    <definedName name="_Regression_Int" localSheetId="0" hidden="1">1</definedName>
    <definedName name="_xlnm.Print_Area" localSheetId="0">'Tav. 12.9'!$A$1:$F$25</definedName>
  </definedNames>
  <calcPr fullCalcOnLoad="1"/>
</workbook>
</file>

<file path=xl/sharedStrings.xml><?xml version="1.0" encoding="utf-8"?>
<sst xmlns="http://schemas.openxmlformats.org/spreadsheetml/2006/main" count="30" uniqueCount="29">
  <si>
    <t>Piemonte</t>
  </si>
  <si>
    <t>Lombardia</t>
  </si>
  <si>
    <t>Trentino-Alto Adige</t>
  </si>
  <si>
    <t>Veneto</t>
  </si>
  <si>
    <t>Liguria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</si>
  <si>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</si>
  <si>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</si>
  <si>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</si>
  <si>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</si>
  <si>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</si>
  <si>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</si>
  <si>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</si>
  <si>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</si>
  <si>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</si>
  <si>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</si>
  <si>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</si>
  <si>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</si>
  <si>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ARRIVI</t>
  </si>
  <si>
    <t>PRESENZE</t>
  </si>
  <si>
    <t>Numero</t>
  </si>
  <si>
    <t>Composizione %</t>
  </si>
  <si>
    <t>Permanenza media</t>
  </si>
  <si>
    <t>REGIONI DI PROVENIENZA</t>
  </si>
  <si>
    <t>Totale TURISTI ITALIANI</t>
  </si>
  <si>
    <t>Valle D'Aosta</t>
  </si>
  <si>
    <t>Fonte: Agenzia per lo sviluppo del turismo - TurismoFVG. Dati provvisori; elaborazioni a cura del Servizio statistica RAFVG</t>
  </si>
  <si>
    <t>FVG</t>
  </si>
  <si>
    <t>Tav. 12.9 - FVG ARRIVI E PRESENZE DEI TURISTI ITALIANI PER REGIONE DI PROVENIENZA - Anno 2008</t>
  </si>
  <si>
    <t>Emilia-Romagna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</si>
</sst>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General_)"/>
    <numFmt numFmtId="171" formatCode="#,##0_);\(#,##0\)"/>
    <numFmt numFmtId="172" formatCode="#,##0.0"/>
    <numFmt numFmtId="173" formatCode="_-* #,##0.0_-;\-* #,##0.0_-;_-* &quot;-&quot;_-;_-@_-"/>
    <numFmt numFmtId="174" formatCode="_-* #,##0.00_-;\-* #,##0.00_-;_-* &quot;-&quot;_-;_-@_-"/>
    <numFmt numFmtId="175" formatCode="_-* #,##0.0_-;\-* #,##0.0_-;_-* &quot;-&quot;?_-;_-@_-"/>
    <numFmt numFmtId="176" formatCode="0.000"/>
    <numFmt numFmtId="177" formatCode="0.0"/>
    <numFmt numFmtId="178" formatCode="0.000_)"/>
    <numFmt numFmtId="179" formatCode="#,###"/>
    <numFmt numFmtId="180" formatCode="#,##0.00_ ;\-#,##0.00\ "/>
  </numFmts>
  <fonts count="13">
    <font>
      <sz val="10"/>
      <name val="Courier"/>
      <family val="0"/>
    </font>
    <font>
      <b/>
      <sz val="8"/>
      <name val="Times New Roman"/>
      <family val="0"/>
    </font>
    <font>
      <i/>
      <sz val="8"/>
      <name val="Times New Roman"/>
      <family val="0"/>
    </font>
    <font>
      <b/>
      <i/>
      <sz val="8"/>
      <name val="Times New Roman"/>
      <family val="0"/>
    </font>
    <font>
      <sz val="8"/>
      <name val="Times New Roman"/>
      <family val="0"/>
    </font>
    <font>
      <b/>
      <sz val="9"/>
      <name val="Arial Narrow"/>
      <family val="2"/>
    </font>
    <font>
      <sz val="9"/>
      <name val="Arial Narrow"/>
      <family val="2"/>
    </font>
    <font>
      <b/>
      <sz val="9"/>
      <color indexed="41"/>
      <name val="Arial Narrow"/>
      <family val="2"/>
    </font>
    <font>
      <sz val="10"/>
      <color indexed="41"/>
      <name val="Courier"/>
      <family val="0"/>
    </font>
    <font>
      <sz val="8"/>
      <color indexed="41"/>
      <name val="Arial Narrow"/>
      <family val="2"/>
    </font>
    <font>
      <sz val="10"/>
      <name val="DecimaWE Rg"/>
      <family val="0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ck">
        <color indexed="41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41"/>
      </bottom>
    </border>
    <border>
      <left>
        <color indexed="63"/>
      </left>
      <right>
        <color indexed="63"/>
      </right>
      <top style="thick">
        <color indexed="41"/>
      </top>
      <bottom>
        <color indexed="63"/>
      </bottom>
    </border>
  </borders>
  <cellStyleXfs count="22">
    <xf numFmtId="17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29">
    <xf numFmtId="170" fontId="0" fillId="0" borderId="0" xfId="0" applyAlignment="1">
      <alignment/>
    </xf>
    <xf numFmtId="41" fontId="6" fillId="0" borderId="0" xfId="18" applyFont="1" applyAlignment="1">
      <alignment/>
    </xf>
    <xf numFmtId="170" fontId="6" fillId="0" borderId="0" xfId="0" applyFont="1" applyAlignment="1">
      <alignment/>
    </xf>
    <xf numFmtId="170" fontId="6" fillId="0" borderId="0" xfId="0" applyFont="1" applyAlignment="1">
      <alignment vertical="center"/>
    </xf>
    <xf numFmtId="170" fontId="6" fillId="0" borderId="0" xfId="0" applyFont="1" applyAlignment="1">
      <alignment vertical="top"/>
    </xf>
    <xf numFmtId="173" fontId="6" fillId="0" borderId="0" xfId="18" applyNumberFormat="1" applyFont="1" applyAlignment="1">
      <alignment/>
    </xf>
    <xf numFmtId="170" fontId="5" fillId="0" borderId="0" xfId="0" applyFont="1" applyAlignment="1">
      <alignment vertical="center"/>
    </xf>
    <xf numFmtId="41" fontId="6" fillId="0" borderId="0" xfId="18" applyFont="1" applyAlignment="1">
      <alignment vertical="top"/>
    </xf>
    <xf numFmtId="173" fontId="6" fillId="0" borderId="0" xfId="18" applyNumberFormat="1" applyFont="1" applyAlignment="1">
      <alignment vertical="top"/>
    </xf>
    <xf numFmtId="170" fontId="6" fillId="0" borderId="0" xfId="0" applyFont="1" applyBorder="1" applyAlignment="1">
      <alignment vertical="top"/>
    </xf>
    <xf numFmtId="170" fontId="10" fillId="0" borderId="0" xfId="0" applyFont="1" applyBorder="1" applyAlignment="1">
      <alignment/>
    </xf>
    <xf numFmtId="170" fontId="6" fillId="0" borderId="1" xfId="0" applyFont="1" applyBorder="1" applyAlignment="1">
      <alignment horizontal="center" vertical="center"/>
    </xf>
    <xf numFmtId="3" fontId="6" fillId="0" borderId="0" xfId="0" applyNumberFormat="1" applyFont="1" applyFill="1" applyBorder="1" applyAlignment="1">
      <alignment vertical="center"/>
    </xf>
    <xf numFmtId="170" fontId="6" fillId="0" borderId="2" xfId="0" applyFont="1" applyBorder="1" applyAlignment="1">
      <alignment horizontal="right" vertical="center" wrapText="1"/>
    </xf>
    <xf numFmtId="170" fontId="6" fillId="0" borderId="0" xfId="0" applyFont="1" applyBorder="1" applyAlignment="1">
      <alignment vertical="center" wrapText="1"/>
    </xf>
    <xf numFmtId="3" fontId="6" fillId="0" borderId="0" xfId="0" applyNumberFormat="1" applyFont="1" applyBorder="1" applyAlignment="1">
      <alignment vertical="center" wrapText="1"/>
    </xf>
    <xf numFmtId="177" fontId="6" fillId="0" borderId="0" xfId="0" applyNumberFormat="1" applyFont="1" applyBorder="1" applyAlignment="1">
      <alignment vertical="center" wrapText="1"/>
    </xf>
    <xf numFmtId="2" fontId="6" fillId="0" borderId="0" xfId="0" applyNumberFormat="1" applyFont="1" applyBorder="1" applyAlignment="1">
      <alignment vertical="center" wrapText="1"/>
    </xf>
    <xf numFmtId="172" fontId="6" fillId="0" borderId="0" xfId="18" applyNumberFormat="1" applyFont="1" applyBorder="1" applyAlignment="1">
      <alignment vertical="center"/>
    </xf>
    <xf numFmtId="170" fontId="5" fillId="0" borderId="3" xfId="0" applyFont="1" applyBorder="1" applyAlignment="1">
      <alignment vertical="center"/>
    </xf>
    <xf numFmtId="3" fontId="5" fillId="0" borderId="3" xfId="0" applyNumberFormat="1" applyFont="1" applyFill="1" applyBorder="1" applyAlignment="1">
      <alignment vertical="center"/>
    </xf>
    <xf numFmtId="4" fontId="5" fillId="0" borderId="3" xfId="18" applyNumberFormat="1" applyFont="1" applyBorder="1" applyAlignment="1">
      <alignment vertical="center"/>
    </xf>
    <xf numFmtId="172" fontId="5" fillId="0" borderId="3" xfId="18" applyNumberFormat="1" applyFont="1" applyBorder="1" applyAlignment="1">
      <alignment vertical="center"/>
    </xf>
    <xf numFmtId="170" fontId="7" fillId="0" borderId="3" xfId="0" applyFont="1" applyBorder="1" applyAlignment="1">
      <alignment vertical="top" wrapText="1"/>
    </xf>
    <xf numFmtId="170" fontId="8" fillId="0" borderId="0" xfId="0" applyFont="1" applyBorder="1" applyAlignment="1">
      <alignment vertical="top" wrapText="1"/>
    </xf>
    <xf numFmtId="178" fontId="9" fillId="0" borderId="4" xfId="0" applyFont="1" applyBorder="1" applyAlignment="1">
      <alignment horizontal="left" vertical="top" wrapText="1"/>
    </xf>
    <xf numFmtId="170" fontId="6" fillId="0" borderId="4" xfId="0" applyFont="1" applyBorder="1" applyAlignment="1">
      <alignment horizontal="center" vertical="center"/>
    </xf>
    <xf numFmtId="170" fontId="6" fillId="0" borderId="2" xfId="0" applyFont="1" applyBorder="1" applyAlignment="1">
      <alignment horizontal="center" vertical="center"/>
    </xf>
    <xf numFmtId="170" fontId="6" fillId="0" borderId="1" xfId="0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006BA0"/>
      <rgbColor rgb="0090DBFF"/>
      <rgbColor rgb="00FFFFFF"/>
      <rgbColor rgb="00FFFFFF"/>
      <rgbColor rgb="00707070"/>
      <rgbColor rgb="00FFFFFF"/>
      <rgbColor rgb="00AFAFA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H30"/>
  <sheetViews>
    <sheetView tabSelected="1" view="pageBreakPreview" zoomScaleSheetLayoutView="100" workbookViewId="0" topLeftCell="A1">
      <selection activeCell="H6" sqref="H6"/>
    </sheetView>
  </sheetViews>
  <sheetFormatPr defaultColWidth="9.625" defaultRowHeight="12.75"/>
  <cols>
    <col min="1" max="1" width="20.00390625" style="2" customWidth="1"/>
    <col min="2" max="2" width="7.625" style="2" customWidth="1"/>
    <col min="3" max="3" width="9.75390625" style="2" customWidth="1"/>
    <col min="4" max="4" width="5.125" style="2" customWidth="1"/>
    <col min="5" max="5" width="7.625" style="2" customWidth="1"/>
    <col min="6" max="6" width="9.875" style="2" customWidth="1"/>
    <col min="7" max="7" width="7.875" style="2" customWidth="1"/>
    <col min="8" max="16384" width="9.625" style="2" customWidth="1"/>
  </cols>
  <sheetData>
    <row r="1" spans="1:6" s="4" customFormat="1" ht="27" customHeight="1" thickBot="1">
      <c r="A1" s="23" t="s">
        <v>27</v>
      </c>
      <c r="B1" s="24"/>
      <c r="C1" s="24"/>
      <c r="D1" s="24"/>
      <c r="E1" s="24"/>
      <c r="F1" s="24"/>
    </row>
    <row r="2" spans="1:6" ht="16.5" customHeight="1" thickTop="1">
      <c r="A2" s="26" t="s">
        <v>22</v>
      </c>
      <c r="B2" s="28" t="s">
        <v>17</v>
      </c>
      <c r="C2" s="28"/>
      <c r="D2" s="11"/>
      <c r="E2" s="28" t="s">
        <v>18</v>
      </c>
      <c r="F2" s="28"/>
    </row>
    <row r="3" spans="1:8" s="4" customFormat="1" ht="27.75" customHeight="1">
      <c r="A3" s="27"/>
      <c r="B3" s="13" t="s">
        <v>19</v>
      </c>
      <c r="C3" s="13" t="s">
        <v>20</v>
      </c>
      <c r="D3" s="13"/>
      <c r="E3" s="13" t="s">
        <v>19</v>
      </c>
      <c r="F3" s="13" t="s">
        <v>21</v>
      </c>
      <c r="G3" s="9"/>
      <c r="H3" s="9"/>
    </row>
    <row r="4" spans="1:8" s="3" customFormat="1" ht="15" customHeight="1">
      <c r="A4" s="14" t="s">
        <v>1</v>
      </c>
      <c r="B4" s="15">
        <v>238934</v>
      </c>
      <c r="C4" s="16">
        <f>+$B4/$B$24*100</f>
        <v>21.213385703733167</v>
      </c>
      <c r="D4" s="17"/>
      <c r="E4" s="12">
        <v>951571</v>
      </c>
      <c r="F4" s="18">
        <f>+E4/B4</f>
        <v>3.9825684080122543</v>
      </c>
      <c r="H4" s="10"/>
    </row>
    <row r="5" spans="1:8" s="3" customFormat="1" ht="15" customHeight="1">
      <c r="A5" s="14" t="s">
        <v>3</v>
      </c>
      <c r="B5" s="15">
        <v>230449</v>
      </c>
      <c r="C5" s="16">
        <f aca="true" t="shared" si="0" ref="C5:C23">+$B5/$B$24*100</f>
        <v>20.460058099892038</v>
      </c>
      <c r="D5" s="17"/>
      <c r="E5" s="12">
        <v>1055602</v>
      </c>
      <c r="F5" s="18">
        <f aca="true" t="shared" si="1" ref="F5:F23">+E5/B5</f>
        <v>4.580631723288016</v>
      </c>
      <c r="H5" s="10"/>
    </row>
    <row r="6" spans="1:8" s="3" customFormat="1" ht="15" customHeight="1">
      <c r="A6" s="14" t="s">
        <v>26</v>
      </c>
      <c r="B6" s="15">
        <v>174347</v>
      </c>
      <c r="C6" s="16">
        <f t="shared" si="0"/>
        <v>15.479128785726463</v>
      </c>
      <c r="D6" s="17"/>
      <c r="E6" s="12">
        <v>1486127</v>
      </c>
      <c r="F6" s="18">
        <f t="shared" si="1"/>
        <v>8.52396083672217</v>
      </c>
      <c r="H6" s="10"/>
    </row>
    <row r="7" spans="1:8" s="3" customFormat="1" ht="15" customHeight="1">
      <c r="A7" s="14" t="s">
        <v>8</v>
      </c>
      <c r="B7" s="15">
        <v>80119</v>
      </c>
      <c r="C7" s="16">
        <f t="shared" si="0"/>
        <v>7.113241519404512</v>
      </c>
      <c r="D7" s="17"/>
      <c r="E7" s="12">
        <v>241715</v>
      </c>
      <c r="F7" s="18">
        <f t="shared" si="1"/>
        <v>3.0169497871915527</v>
      </c>
      <c r="H7" s="10"/>
    </row>
    <row r="8" spans="1:8" s="3" customFormat="1" ht="15" customHeight="1">
      <c r="A8" s="14" t="s">
        <v>28</v>
      </c>
      <c r="B8" s="15">
        <v>78837</v>
      </c>
      <c r="C8" s="16">
        <f t="shared" si="0"/>
        <v>6.999421131882494</v>
      </c>
      <c r="D8" s="17"/>
      <c r="E8" s="12">
        <v>220020</v>
      </c>
      <c r="F8" s="18">
        <f t="shared" si="1"/>
        <v>2.790821568552837</v>
      </c>
      <c r="H8" s="10"/>
    </row>
    <row r="9" spans="1:8" s="3" customFormat="1" ht="15" customHeight="1">
      <c r="A9" s="14" t="s">
        <v>0</v>
      </c>
      <c r="B9" s="15">
        <v>67193</v>
      </c>
      <c r="C9" s="16">
        <f t="shared" si="0"/>
        <v>5.965626598102165</v>
      </c>
      <c r="D9" s="17"/>
      <c r="E9" s="12">
        <v>256248</v>
      </c>
      <c r="F9" s="18">
        <f t="shared" si="1"/>
        <v>3.813611536916048</v>
      </c>
      <c r="H9" s="10"/>
    </row>
    <row r="10" spans="1:8" s="3" customFormat="1" ht="15" customHeight="1">
      <c r="A10" s="14" t="s">
        <v>5</v>
      </c>
      <c r="B10" s="15">
        <v>43470</v>
      </c>
      <c r="C10" s="16">
        <f t="shared" si="0"/>
        <v>3.8594167282231946</v>
      </c>
      <c r="D10" s="17"/>
      <c r="E10" s="12">
        <v>120090</v>
      </c>
      <c r="F10" s="18">
        <f t="shared" si="1"/>
        <v>2.7625948930296755</v>
      </c>
      <c r="H10" s="10"/>
    </row>
    <row r="11" spans="1:8" s="3" customFormat="1" ht="15" customHeight="1">
      <c r="A11" s="14" t="s">
        <v>11</v>
      </c>
      <c r="B11" s="15">
        <v>34502</v>
      </c>
      <c r="C11" s="16">
        <f t="shared" si="0"/>
        <v>3.0632067162906984</v>
      </c>
      <c r="D11" s="17"/>
      <c r="E11" s="12">
        <v>124458</v>
      </c>
      <c r="F11" s="18">
        <f t="shared" si="1"/>
        <v>3.6072691438177498</v>
      </c>
      <c r="H11" s="10"/>
    </row>
    <row r="12" spans="1:8" s="3" customFormat="1" ht="15" customHeight="1">
      <c r="A12" s="14" t="s">
        <v>2</v>
      </c>
      <c r="B12" s="15">
        <v>31742</v>
      </c>
      <c r="C12" s="16">
        <f t="shared" si="0"/>
        <v>2.8181643843400193</v>
      </c>
      <c r="D12" s="17"/>
      <c r="E12" s="12">
        <v>127476</v>
      </c>
      <c r="F12" s="18">
        <f t="shared" si="1"/>
        <v>4.016004032512129</v>
      </c>
      <c r="H12" s="10"/>
    </row>
    <row r="13" spans="1:8" s="3" customFormat="1" ht="15" customHeight="1">
      <c r="A13" s="14" t="s">
        <v>12</v>
      </c>
      <c r="B13" s="15">
        <v>29735</v>
      </c>
      <c r="C13" s="16">
        <f t="shared" si="0"/>
        <v>2.6399759929541453</v>
      </c>
      <c r="D13" s="17"/>
      <c r="E13" s="12">
        <v>109842</v>
      </c>
      <c r="F13" s="18">
        <f t="shared" si="1"/>
        <v>3.694030603665714</v>
      </c>
      <c r="H13" s="10"/>
    </row>
    <row r="14" spans="1:8" s="3" customFormat="1" ht="15" customHeight="1">
      <c r="A14" s="14" t="s">
        <v>4</v>
      </c>
      <c r="B14" s="15">
        <v>25143</v>
      </c>
      <c r="C14" s="16">
        <f t="shared" si="0"/>
        <v>2.232282373998523</v>
      </c>
      <c r="D14" s="17"/>
      <c r="E14" s="12">
        <v>69863</v>
      </c>
      <c r="F14" s="18">
        <f t="shared" si="1"/>
        <v>2.7786262578053535</v>
      </c>
      <c r="H14" s="10"/>
    </row>
    <row r="15" spans="1:8" s="3" customFormat="1" ht="15" customHeight="1">
      <c r="A15" s="14" t="s">
        <v>15</v>
      </c>
      <c r="B15" s="15">
        <v>21765</v>
      </c>
      <c r="C15" s="16">
        <f t="shared" si="0"/>
        <v>1.932371867719757</v>
      </c>
      <c r="D15" s="17"/>
      <c r="E15" s="12">
        <v>100722</v>
      </c>
      <c r="F15" s="18">
        <f t="shared" si="1"/>
        <v>4.627705031013094</v>
      </c>
      <c r="H15" s="10"/>
    </row>
    <row r="16" spans="1:8" s="3" customFormat="1" ht="15" customHeight="1">
      <c r="A16" s="14" t="s">
        <v>7</v>
      </c>
      <c r="B16" s="15">
        <v>20901</v>
      </c>
      <c r="C16" s="16">
        <f t="shared" si="0"/>
        <v>1.8556629638047617</v>
      </c>
      <c r="D16" s="17"/>
      <c r="E16" s="12">
        <v>59699</v>
      </c>
      <c r="F16" s="18">
        <f t="shared" si="1"/>
        <v>2.8562748193866323</v>
      </c>
      <c r="H16" s="10"/>
    </row>
    <row r="17" spans="1:8" s="3" customFormat="1" ht="15" customHeight="1">
      <c r="A17" s="14" t="s">
        <v>9</v>
      </c>
      <c r="B17" s="15">
        <v>11392</v>
      </c>
      <c r="C17" s="16">
        <f t="shared" si="0"/>
        <v>1.0114211034717882</v>
      </c>
      <c r="D17" s="17"/>
      <c r="E17" s="12">
        <v>37217</v>
      </c>
      <c r="F17" s="18">
        <f t="shared" si="1"/>
        <v>3.266941713483146</v>
      </c>
      <c r="H17" s="10"/>
    </row>
    <row r="18" spans="1:8" s="3" customFormat="1" ht="15" customHeight="1">
      <c r="A18" s="14" t="s">
        <v>6</v>
      </c>
      <c r="B18" s="15">
        <v>10487</v>
      </c>
      <c r="C18" s="16">
        <f t="shared" si="0"/>
        <v>0.9310720779589751</v>
      </c>
      <c r="D18" s="17"/>
      <c r="E18" s="12">
        <v>35413</v>
      </c>
      <c r="F18" s="18">
        <f t="shared" si="1"/>
        <v>3.3768475255077717</v>
      </c>
      <c r="H18" s="10"/>
    </row>
    <row r="19" spans="1:8" s="3" customFormat="1" ht="15" customHeight="1">
      <c r="A19" s="14" t="s">
        <v>16</v>
      </c>
      <c r="B19" s="15">
        <v>9279</v>
      </c>
      <c r="C19" s="16">
        <f t="shared" si="0"/>
        <v>0.8238216660037502</v>
      </c>
      <c r="D19" s="17"/>
      <c r="E19" s="12">
        <v>38766</v>
      </c>
      <c r="F19" s="18">
        <f t="shared" si="1"/>
        <v>4.177820885871323</v>
      </c>
      <c r="H19" s="10"/>
    </row>
    <row r="20" spans="1:8" s="3" customFormat="1" ht="15" customHeight="1">
      <c r="A20" s="14" t="s">
        <v>14</v>
      </c>
      <c r="B20" s="15">
        <v>8520</v>
      </c>
      <c r="C20" s="16">
        <f t="shared" si="0"/>
        <v>0.7564350247173135</v>
      </c>
      <c r="D20" s="17"/>
      <c r="E20" s="12">
        <v>33762</v>
      </c>
      <c r="F20" s="18">
        <f t="shared" si="1"/>
        <v>3.962676056338028</v>
      </c>
      <c r="H20" s="10"/>
    </row>
    <row r="21" spans="1:8" s="3" customFormat="1" ht="15" customHeight="1">
      <c r="A21" s="14" t="s">
        <v>10</v>
      </c>
      <c r="B21" s="15">
        <v>3071</v>
      </c>
      <c r="C21" s="16">
        <f t="shared" si="0"/>
        <v>0.2726539860219331</v>
      </c>
      <c r="D21" s="17"/>
      <c r="E21" s="12">
        <v>10693</v>
      </c>
      <c r="F21" s="18">
        <f t="shared" si="1"/>
        <v>3.4819277108433737</v>
      </c>
      <c r="H21" s="10"/>
    </row>
    <row r="22" spans="1:8" s="3" customFormat="1" ht="15" customHeight="1">
      <c r="A22" s="14" t="s">
        <v>13</v>
      </c>
      <c r="B22" s="15">
        <v>4349</v>
      </c>
      <c r="C22" s="16">
        <f t="shared" si="0"/>
        <v>0.38611923972953005</v>
      </c>
      <c r="D22" s="17"/>
      <c r="E22" s="12">
        <v>16520</v>
      </c>
      <c r="F22" s="18">
        <f t="shared" si="1"/>
        <v>3.7985743849160727</v>
      </c>
      <c r="H22" s="10"/>
    </row>
    <row r="23" spans="1:8" s="3" customFormat="1" ht="15" customHeight="1">
      <c r="A23" s="14" t="s">
        <v>24</v>
      </c>
      <c r="B23" s="15">
        <v>2101</v>
      </c>
      <c r="C23" s="16">
        <f t="shared" si="0"/>
        <v>0.18653403602477414</v>
      </c>
      <c r="D23" s="17"/>
      <c r="E23" s="12">
        <v>12027</v>
      </c>
      <c r="F23" s="18">
        <f t="shared" si="1"/>
        <v>5.724416944312233</v>
      </c>
      <c r="H23" s="10"/>
    </row>
    <row r="24" spans="1:8" s="6" customFormat="1" ht="15" customHeight="1" thickBot="1">
      <c r="A24" s="19" t="s">
        <v>23</v>
      </c>
      <c r="B24" s="20">
        <f>SUM(B4:B23)</f>
        <v>1126336</v>
      </c>
      <c r="C24" s="22">
        <v>100</v>
      </c>
      <c r="D24" s="21"/>
      <c r="E24" s="20">
        <f>SUM(E4:E23)</f>
        <v>5107831</v>
      </c>
      <c r="F24" s="22">
        <f>+E24/B24</f>
        <v>4.534908766123075</v>
      </c>
      <c r="H24" s="10"/>
    </row>
    <row r="25" spans="1:6" ht="32.25" customHeight="1" thickTop="1">
      <c r="A25" s="25" t="s">
        <v>25</v>
      </c>
      <c r="B25" s="25"/>
      <c r="C25" s="25"/>
      <c r="D25" s="25"/>
      <c r="E25" s="25"/>
      <c r="F25" s="25"/>
    </row>
    <row r="26" spans="2:6" ht="13.5">
      <c r="B26" s="1"/>
      <c r="C26" s="5"/>
      <c r="D26" s="5"/>
      <c r="E26" s="1"/>
      <c r="F26" s="5"/>
    </row>
    <row r="27" spans="2:6" ht="13.5">
      <c r="B27" s="1"/>
      <c r="C27" s="5"/>
      <c r="D27" s="5"/>
      <c r="E27" s="1"/>
      <c r="F27" s="5"/>
    </row>
    <row r="28" spans="2:6" ht="13.5">
      <c r="B28" s="1"/>
      <c r="C28" s="5"/>
      <c r="D28" s="5"/>
      <c r="E28" s="1"/>
      <c r="F28" s="5"/>
    </row>
    <row r="29" spans="2:6" ht="13.5">
      <c r="B29" s="1"/>
      <c r="C29" s="5"/>
      <c r="D29" s="5"/>
      <c r="E29" s="1"/>
      <c r="F29" s="5"/>
    </row>
    <row r="30" spans="2:6" ht="13.5">
      <c r="B30" s="7"/>
      <c r="C30" s="8"/>
      <c r="D30" s="8"/>
      <c r="E30" s="7"/>
      <c r="F30" s="8"/>
    </row>
  </sheetData>
  <mergeCells count="5">
    <mergeCell ref="A1:F1"/>
    <mergeCell ref="A25:F25"/>
    <mergeCell ref="A2:A3"/>
    <mergeCell ref="B2:C2"/>
    <mergeCell ref="E2:F2"/>
  </mergeCells>
  <printOptions/>
  <pageMargins left="0.9448818897637796" right="0.9448818897637796" top="0.7874015748031497" bottom="0.984251968503937" header="0" footer="0"/>
  <pageSetup horizontalDpi="300" verticalDpi="300" orientation="portrait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Servizio Autonomo Statistica</dc:creator>
  <cp:keywords/>
  <dc:description/>
  <cp:lastModifiedBy>utente</cp:lastModifiedBy>
  <cp:lastPrinted>2009-05-07T11:34:33Z</cp:lastPrinted>
  <dcterms:created xsi:type="dcterms:W3CDTF">1998-05-19T09:30:54Z</dcterms:created>
  <dcterms:modified xsi:type="dcterms:W3CDTF">2009-07-06T13:20:53Z</dcterms:modified>
  <cp:category/>
  <cp:version/>
  <cp:contentType/>
  <cp:contentStatus/>
</cp:coreProperties>
</file>