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12.1" sheetId="1" r:id="rId1"/>
  </sheets>
  <definedNames>
    <definedName name="_Regression_Int" localSheetId="0" hidden="1">1</definedName>
    <definedName name="_xlnm.Print_Area" localSheetId="0">'Tav. 12.1'!$A$1:$L$25</definedName>
  </definedNames>
  <calcPr fullCalcOnLoad="1"/>
</workbook>
</file>

<file path=xl/sharedStrings.xml><?xml version="1.0" encoding="utf-8"?>
<sst xmlns="http://schemas.openxmlformats.org/spreadsheetml/2006/main" count="36" uniqueCount="30">
  <si>
    <t>ITALIANI</t>
  </si>
  <si>
    <t>STRANIERI</t>
  </si>
  <si>
    <t>TOTALE</t>
  </si>
  <si>
    <t>Arrivi</t>
  </si>
  <si>
    <t>Presenze</t>
  </si>
  <si>
    <t>Permanenza media</t>
  </si>
  <si>
    <t>FVG</t>
  </si>
  <si>
    <t>Piemonte</t>
  </si>
  <si>
    <t>Valle d'Aosta</t>
  </si>
  <si>
    <t>Lombardia</t>
  </si>
  <si>
    <t>Trentino-Alto Adige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</si>
  <si>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</si>
  <si>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</si>
  <si>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</si>
  <si>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</si>
  <si>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</si>
  <si>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</si>
  <si>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</si>
  <si>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</si>
  <si>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</si>
  <si>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</si>
  <si>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</si>
  <si>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</si>
  <si>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</si>
  <si>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</si>
  <si>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</si>
  <si>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</si>
  <si>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Fonte: ISTAT; elaborazione a cura del Servizio statistica RAFVG</t>
  </si>
  <si>
    <t>Tav. 12.1 - ITALIA ARRIVI PRESENZE E PERMANENZA MEDIA NEGLI ESERCIZI RICETTIVI - Anno 2007</t>
  </si>
  <si>
    <t xml:space="preserve">Emilia-Romagna 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</si>
</sst>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center"/>
    </xf>
    <xf numFmtId="170" fontId="5" fillId="2" borderId="0" xfId="0" applyFont="1" applyFill="1" applyBorder="1" applyAlignment="1">
      <alignment vertical="center"/>
    </xf>
    <xf numFmtId="170" fontId="6" fillId="0" borderId="1" xfId="0" applyFont="1" applyBorder="1" applyAlignment="1">
      <alignment horizontal="right" vertical="center" wrapText="1"/>
    </xf>
    <xf numFmtId="170" fontId="6" fillId="0" borderId="0" xfId="0" applyFont="1" applyBorder="1" applyAlignment="1">
      <alignment/>
    </xf>
    <xf numFmtId="170" fontId="6" fillId="0" borderId="2" xfId="0" applyFont="1" applyBorder="1" applyAlignment="1">
      <alignment horizontal="center" vertical="center"/>
    </xf>
    <xf numFmtId="170" fontId="5" fillId="0" borderId="3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0" fontId="7" fillId="0" borderId="3" xfId="0" applyFont="1" applyBorder="1" applyAlignment="1">
      <alignment vertical="top" wrapText="1"/>
    </xf>
    <xf numFmtId="170" fontId="8" fillId="0" borderId="3" xfId="0" applyFont="1" applyBorder="1" applyAlignment="1">
      <alignment vertical="top" wrapText="1"/>
    </xf>
    <xf numFmtId="170" fontId="9" fillId="0" borderId="4" xfId="0" applyFont="1" applyBorder="1" applyAlignment="1">
      <alignment vertical="top" wrapText="1"/>
    </xf>
    <xf numFmtId="170" fontId="6" fillId="0" borderId="2" xfId="0" applyFont="1" applyBorder="1" applyAlignment="1">
      <alignment horizontal="center" vertical="center"/>
    </xf>
    <xf numFmtId="178" fontId="6" fillId="0" borderId="4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6"/>
  <sheetViews>
    <sheetView tabSelected="1" view="pageBreakPreview" zoomScaleSheetLayoutView="100" workbookViewId="0" topLeftCell="A1">
      <selection activeCell="F35" sqref="F35"/>
    </sheetView>
  </sheetViews>
  <sheetFormatPr defaultColWidth="9.625" defaultRowHeight="12.75"/>
  <cols>
    <col min="1" max="1" width="13.125" style="2" customWidth="1"/>
    <col min="2" max="2" width="8.75390625" style="2" customWidth="1"/>
    <col min="3" max="3" width="9.00390625" style="2" customWidth="1"/>
    <col min="4" max="4" width="8.75390625" style="2" customWidth="1"/>
    <col min="5" max="5" width="1.37890625" style="2" customWidth="1"/>
    <col min="6" max="6" width="8.75390625" style="2" customWidth="1"/>
    <col min="7" max="7" width="8.875" style="2" customWidth="1"/>
    <col min="8" max="8" width="8.75390625" style="2" customWidth="1"/>
    <col min="9" max="9" width="1.25" style="2" customWidth="1"/>
    <col min="10" max="10" width="8.75390625" style="2" customWidth="1"/>
    <col min="11" max="11" width="9.00390625" style="2" customWidth="1"/>
    <col min="12" max="12" width="8.75390625" style="2" customWidth="1"/>
    <col min="13" max="13" width="7.875" style="2" customWidth="1"/>
    <col min="14" max="16384" width="9.625" style="2" customWidth="1"/>
  </cols>
  <sheetData>
    <row r="1" spans="1:12" s="4" customFormat="1" ht="14.25" thickBot="1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 thickTop="1">
      <c r="A2" s="23" t="s">
        <v>26</v>
      </c>
      <c r="B2" s="22" t="s">
        <v>0</v>
      </c>
      <c r="C2" s="22"/>
      <c r="D2" s="22"/>
      <c r="E2" s="11"/>
      <c r="F2" s="22" t="s">
        <v>1</v>
      </c>
      <c r="G2" s="22"/>
      <c r="H2" s="22"/>
      <c r="I2" s="11"/>
      <c r="J2" s="22" t="s">
        <v>2</v>
      </c>
      <c r="K2" s="22"/>
      <c r="L2" s="22"/>
    </row>
    <row r="3" spans="1:12" s="3" customFormat="1" ht="25.5" customHeight="1">
      <c r="A3" s="24"/>
      <c r="B3" s="9" t="s">
        <v>3</v>
      </c>
      <c r="C3" s="9" t="s">
        <v>4</v>
      </c>
      <c r="D3" s="9" t="s">
        <v>5</v>
      </c>
      <c r="E3" s="9"/>
      <c r="F3" s="9" t="s">
        <v>3</v>
      </c>
      <c r="G3" s="9" t="s">
        <v>4</v>
      </c>
      <c r="H3" s="9" t="s">
        <v>5</v>
      </c>
      <c r="I3" s="9"/>
      <c r="J3" s="9" t="s">
        <v>3</v>
      </c>
      <c r="K3" s="9" t="s">
        <v>4</v>
      </c>
      <c r="L3" s="9" t="s">
        <v>5</v>
      </c>
    </row>
    <row r="4" spans="1:12" s="3" customFormat="1" ht="13.5">
      <c r="A4" s="6" t="s">
        <v>7</v>
      </c>
      <c r="B4" s="13">
        <v>2135149</v>
      </c>
      <c r="C4" s="13">
        <v>5974626</v>
      </c>
      <c r="D4" s="14">
        <f>+C4/B4</f>
        <v>2.798224386213796</v>
      </c>
      <c r="E4" s="14"/>
      <c r="F4" s="13">
        <v>1216616</v>
      </c>
      <c r="G4" s="13">
        <v>4342545</v>
      </c>
      <c r="H4" s="14">
        <f>+G4/F4</f>
        <v>3.5693637104887657</v>
      </c>
      <c r="I4" s="14"/>
      <c r="J4" s="13">
        <v>3351765</v>
      </c>
      <c r="K4" s="13">
        <v>10317171</v>
      </c>
      <c r="L4" s="14">
        <f>+K4/J4</f>
        <v>3.0781307758748</v>
      </c>
    </row>
    <row r="5" spans="1:12" s="3" customFormat="1" ht="13.5">
      <c r="A5" s="7" t="s">
        <v>8</v>
      </c>
      <c r="B5" s="13">
        <v>562843</v>
      </c>
      <c r="C5" s="13">
        <v>2103057</v>
      </c>
      <c r="D5" s="14">
        <f aca="true" t="shared" si="0" ref="D5:D23">+C5/B5</f>
        <v>3.7364895716922835</v>
      </c>
      <c r="E5" s="14"/>
      <c r="F5" s="13">
        <v>278245</v>
      </c>
      <c r="G5" s="13">
        <v>1003527</v>
      </c>
      <c r="H5" s="14">
        <f aca="true" t="shared" si="1" ref="H5:H23">+G5/F5</f>
        <v>3.606630846915488</v>
      </c>
      <c r="I5" s="14"/>
      <c r="J5" s="13">
        <v>841088</v>
      </c>
      <c r="K5" s="13">
        <v>3106584</v>
      </c>
      <c r="L5" s="14">
        <f aca="true" t="shared" si="2" ref="L5:L23">+K5/J5</f>
        <v>3.6935302845837774</v>
      </c>
    </row>
    <row r="6" spans="1:12" s="3" customFormat="1" ht="13.5">
      <c r="A6" s="7" t="s">
        <v>9</v>
      </c>
      <c r="B6" s="13">
        <v>5688640</v>
      </c>
      <c r="C6" s="13">
        <v>13868082</v>
      </c>
      <c r="D6" s="14">
        <f t="shared" si="0"/>
        <v>2.4378554452382293</v>
      </c>
      <c r="E6" s="14"/>
      <c r="F6" s="13">
        <v>5038929</v>
      </c>
      <c r="G6" s="13">
        <v>14780437</v>
      </c>
      <c r="H6" s="14">
        <f t="shared" si="1"/>
        <v>2.9332497044510846</v>
      </c>
      <c r="I6" s="14"/>
      <c r="J6" s="13">
        <v>10727569</v>
      </c>
      <c r="K6" s="13">
        <v>28648519</v>
      </c>
      <c r="L6" s="14">
        <f t="shared" si="2"/>
        <v>2.670550895547724</v>
      </c>
    </row>
    <row r="7" spans="1:12" s="3" customFormat="1" ht="13.5">
      <c r="A7" s="6" t="s">
        <v>10</v>
      </c>
      <c r="B7" s="13">
        <v>3909663</v>
      </c>
      <c r="C7" s="13">
        <v>19492850</v>
      </c>
      <c r="D7" s="14">
        <f t="shared" si="0"/>
        <v>4.985813355268728</v>
      </c>
      <c r="E7" s="14"/>
      <c r="F7" s="13">
        <v>4369256</v>
      </c>
      <c r="G7" s="13">
        <v>22503541</v>
      </c>
      <c r="H7" s="14">
        <f t="shared" si="1"/>
        <v>5.150428585553239</v>
      </c>
      <c r="I7" s="14"/>
      <c r="J7" s="13">
        <v>8278919</v>
      </c>
      <c r="K7" s="13">
        <v>41996391</v>
      </c>
      <c r="L7" s="14">
        <f t="shared" si="2"/>
        <v>5.072690166433564</v>
      </c>
    </row>
    <row r="8" spans="1:12" s="3" customFormat="1" ht="13.5">
      <c r="A8" s="7" t="s">
        <v>11</v>
      </c>
      <c r="B8" s="13">
        <v>5424989</v>
      </c>
      <c r="C8" s="13">
        <v>25414692</v>
      </c>
      <c r="D8" s="14">
        <f t="shared" si="0"/>
        <v>4.684745351557395</v>
      </c>
      <c r="E8" s="14"/>
      <c r="F8" s="13">
        <v>8728228</v>
      </c>
      <c r="G8" s="13">
        <v>36114881</v>
      </c>
      <c r="H8" s="14">
        <f t="shared" si="1"/>
        <v>4.137710541017031</v>
      </c>
      <c r="I8" s="14"/>
      <c r="J8" s="13">
        <v>14153217</v>
      </c>
      <c r="K8" s="13">
        <v>61529573</v>
      </c>
      <c r="L8" s="14">
        <f t="shared" si="2"/>
        <v>4.347391338661733</v>
      </c>
    </row>
    <row r="9" spans="1:12" s="3" customFormat="1" ht="13.5">
      <c r="A9" s="8" t="s">
        <v>6</v>
      </c>
      <c r="B9" s="15">
        <v>1126493</v>
      </c>
      <c r="C9" s="15">
        <v>5161334</v>
      </c>
      <c r="D9" s="16">
        <f t="shared" si="0"/>
        <v>4.581771924015507</v>
      </c>
      <c r="E9" s="16"/>
      <c r="F9" s="15">
        <v>792526</v>
      </c>
      <c r="G9" s="15">
        <v>3572687</v>
      </c>
      <c r="H9" s="16">
        <f t="shared" si="1"/>
        <v>4.507974501782907</v>
      </c>
      <c r="I9" s="16"/>
      <c r="J9" s="15">
        <v>1919019</v>
      </c>
      <c r="K9" s="15">
        <v>8734021</v>
      </c>
      <c r="L9" s="16">
        <f t="shared" si="2"/>
        <v>4.551294697968077</v>
      </c>
    </row>
    <row r="10" spans="1:12" s="3" customFormat="1" ht="13.5">
      <c r="A10" s="7" t="s">
        <v>12</v>
      </c>
      <c r="B10" s="13">
        <v>2412238</v>
      </c>
      <c r="C10" s="13">
        <v>10177625</v>
      </c>
      <c r="D10" s="14">
        <f t="shared" si="0"/>
        <v>4.2191628686721625</v>
      </c>
      <c r="E10" s="14"/>
      <c r="F10" s="13">
        <v>1203730</v>
      </c>
      <c r="G10" s="13">
        <v>3992640</v>
      </c>
      <c r="H10" s="14">
        <f t="shared" si="1"/>
        <v>3.3168900002492254</v>
      </c>
      <c r="I10" s="14"/>
      <c r="J10" s="13">
        <f>+B10+F10</f>
        <v>3615968</v>
      </c>
      <c r="K10" s="13">
        <f>+C10+G10</f>
        <v>14170265</v>
      </c>
      <c r="L10" s="14">
        <f t="shared" si="2"/>
        <v>3.918802655333233</v>
      </c>
    </row>
    <row r="11" spans="1:12" s="4" customFormat="1" ht="13.5">
      <c r="A11" s="6" t="s">
        <v>29</v>
      </c>
      <c r="B11" s="13">
        <v>6574335</v>
      </c>
      <c r="C11" s="13">
        <v>29180257</v>
      </c>
      <c r="D11" s="14">
        <f t="shared" si="0"/>
        <v>4.438510815162294</v>
      </c>
      <c r="E11" s="14"/>
      <c r="F11" s="13">
        <v>2090979</v>
      </c>
      <c r="G11" s="13">
        <v>8994209</v>
      </c>
      <c r="H11" s="14">
        <f t="shared" si="1"/>
        <v>4.301434399867239</v>
      </c>
      <c r="I11" s="14"/>
      <c r="J11" s="13">
        <v>8665314</v>
      </c>
      <c r="K11" s="13">
        <v>38174466</v>
      </c>
      <c r="L11" s="14">
        <f t="shared" si="2"/>
        <v>4.4054336634540885</v>
      </c>
    </row>
    <row r="12" spans="1:16" ht="13.5">
      <c r="A12" s="6" t="s">
        <v>13</v>
      </c>
      <c r="B12" s="13">
        <v>5542937</v>
      </c>
      <c r="C12" s="13">
        <v>21733049</v>
      </c>
      <c r="D12" s="14">
        <f t="shared" si="0"/>
        <v>3.920854413463476</v>
      </c>
      <c r="E12" s="14"/>
      <c r="F12" s="13">
        <v>5885545</v>
      </c>
      <c r="G12" s="13">
        <v>19962791</v>
      </c>
      <c r="H12" s="14">
        <f t="shared" si="1"/>
        <v>3.391833891338865</v>
      </c>
      <c r="I12" s="14"/>
      <c r="J12" s="13">
        <v>11428482</v>
      </c>
      <c r="K12" s="13">
        <v>41695840</v>
      </c>
      <c r="L12" s="14">
        <f t="shared" si="2"/>
        <v>3.648414548843845</v>
      </c>
      <c r="P12" s="10"/>
    </row>
    <row r="13" spans="1:12" s="3" customFormat="1" ht="13.5">
      <c r="A13" s="6" t="s">
        <v>14</v>
      </c>
      <c r="B13" s="13">
        <v>1556072</v>
      </c>
      <c r="C13" s="13">
        <v>4096843</v>
      </c>
      <c r="D13" s="14">
        <f t="shared" si="0"/>
        <v>2.6328106925643544</v>
      </c>
      <c r="E13" s="14"/>
      <c r="F13" s="13">
        <v>637362</v>
      </c>
      <c r="G13" s="13">
        <v>2155259</v>
      </c>
      <c r="H13" s="14">
        <f t="shared" si="1"/>
        <v>3.381530433254571</v>
      </c>
      <c r="I13" s="14"/>
      <c r="J13" s="13">
        <f>+B13+F13</f>
        <v>2193434</v>
      </c>
      <c r="K13" s="13">
        <f>+C13+G13</f>
        <v>6252102</v>
      </c>
      <c r="L13" s="14">
        <f>+K13/J13</f>
        <v>2.850371609084203</v>
      </c>
    </row>
    <row r="14" spans="1:12" s="3" customFormat="1" ht="13.5">
      <c r="A14" s="6" t="s">
        <v>15</v>
      </c>
      <c r="B14" s="13">
        <v>1820473</v>
      </c>
      <c r="C14" s="13">
        <v>11361332</v>
      </c>
      <c r="D14" s="14">
        <f t="shared" si="0"/>
        <v>6.240868169975605</v>
      </c>
      <c r="E14" s="14"/>
      <c r="F14" s="13">
        <v>349898</v>
      </c>
      <c r="G14" s="13">
        <v>2223250</v>
      </c>
      <c r="H14" s="14">
        <f t="shared" si="1"/>
        <v>6.353994592709875</v>
      </c>
      <c r="I14" s="14"/>
      <c r="J14" s="13">
        <v>2170371</v>
      </c>
      <c r="K14" s="13">
        <v>13584582</v>
      </c>
      <c r="L14" s="14">
        <f t="shared" si="2"/>
        <v>6.259105931658689</v>
      </c>
    </row>
    <row r="15" spans="1:12" s="3" customFormat="1" ht="13.5">
      <c r="A15" s="6" t="s">
        <v>16</v>
      </c>
      <c r="B15" s="13">
        <v>3867175</v>
      </c>
      <c r="C15" s="13">
        <v>10840164</v>
      </c>
      <c r="D15" s="14">
        <f t="shared" si="0"/>
        <v>2.803122175748447</v>
      </c>
      <c r="E15" s="14"/>
      <c r="F15" s="13">
        <v>6952266</v>
      </c>
      <c r="G15" s="13">
        <v>21267429</v>
      </c>
      <c r="H15" s="14">
        <f t="shared" si="1"/>
        <v>3.0590643395980535</v>
      </c>
      <c r="I15" s="14"/>
      <c r="J15" s="13">
        <v>10819441</v>
      </c>
      <c r="K15" s="13">
        <v>32107593</v>
      </c>
      <c r="L15" s="14">
        <f t="shared" si="2"/>
        <v>2.9675833529662023</v>
      </c>
    </row>
    <row r="16" spans="1:12" s="3" customFormat="1" ht="13.5">
      <c r="A16" s="6" t="s">
        <v>17</v>
      </c>
      <c r="B16" s="13">
        <v>1371155</v>
      </c>
      <c r="C16" s="13">
        <v>6386498</v>
      </c>
      <c r="D16" s="14">
        <f t="shared" si="0"/>
        <v>4.657750582538079</v>
      </c>
      <c r="E16" s="14"/>
      <c r="F16" s="13">
        <v>189651</v>
      </c>
      <c r="G16" s="13">
        <v>988148</v>
      </c>
      <c r="H16" s="14">
        <f t="shared" si="1"/>
        <v>5.210349536780718</v>
      </c>
      <c r="I16" s="14"/>
      <c r="J16" s="13">
        <v>1560806</v>
      </c>
      <c r="K16" s="13">
        <v>7374646</v>
      </c>
      <c r="L16" s="14">
        <f t="shared" si="2"/>
        <v>4.724895983229178</v>
      </c>
    </row>
    <row r="17" spans="1:12" s="3" customFormat="1" ht="13.5">
      <c r="A17" s="7" t="s">
        <v>18</v>
      </c>
      <c r="B17" s="13">
        <v>172550</v>
      </c>
      <c r="C17" s="13">
        <v>577744</v>
      </c>
      <c r="D17" s="14">
        <f t="shared" si="0"/>
        <v>3.3482700666473484</v>
      </c>
      <c r="E17" s="14"/>
      <c r="F17" s="13">
        <v>22329</v>
      </c>
      <c r="G17" s="13">
        <v>74427</v>
      </c>
      <c r="H17" s="14">
        <f t="shared" si="1"/>
        <v>3.333198978906355</v>
      </c>
      <c r="I17" s="14"/>
      <c r="J17" s="13">
        <v>194879</v>
      </c>
      <c r="K17" s="13">
        <v>652171</v>
      </c>
      <c r="L17" s="14">
        <f t="shared" si="2"/>
        <v>3.346543239651271</v>
      </c>
    </row>
    <row r="18" spans="1:12" s="3" customFormat="1" ht="13.5">
      <c r="A18" s="7" t="s">
        <v>19</v>
      </c>
      <c r="B18" s="13">
        <v>2776974</v>
      </c>
      <c r="C18" s="13">
        <v>11401321</v>
      </c>
      <c r="D18" s="14">
        <f t="shared" si="0"/>
        <v>4.105663574812008</v>
      </c>
      <c r="E18" s="14"/>
      <c r="F18" s="13">
        <v>1847380</v>
      </c>
      <c r="G18" s="13">
        <v>8373421</v>
      </c>
      <c r="H18" s="14">
        <f t="shared" si="1"/>
        <v>4.532592644718466</v>
      </c>
      <c r="I18" s="14"/>
      <c r="J18" s="13">
        <v>4624354</v>
      </c>
      <c r="K18" s="13">
        <v>19774742</v>
      </c>
      <c r="L18" s="14">
        <f t="shared" si="2"/>
        <v>4.276217175415204</v>
      </c>
    </row>
    <row r="19" spans="1:12" s="3" customFormat="1" ht="13.5">
      <c r="A19" s="7" t="s">
        <v>20</v>
      </c>
      <c r="B19" s="13">
        <v>2276402</v>
      </c>
      <c r="C19" s="13">
        <v>9880693</v>
      </c>
      <c r="D19" s="14">
        <f t="shared" si="0"/>
        <v>4.340486873583839</v>
      </c>
      <c r="E19" s="14"/>
      <c r="F19" s="13">
        <v>417479</v>
      </c>
      <c r="G19" s="13">
        <v>1600910</v>
      </c>
      <c r="H19" s="14">
        <f t="shared" si="1"/>
        <v>3.8347078535686827</v>
      </c>
      <c r="I19" s="14"/>
      <c r="J19" s="13">
        <v>2693881</v>
      </c>
      <c r="K19" s="13">
        <v>11481603</v>
      </c>
      <c r="L19" s="14">
        <f t="shared" si="2"/>
        <v>4.262104747759831</v>
      </c>
    </row>
    <row r="20" spans="1:12" s="3" customFormat="1" ht="13.5">
      <c r="A20" s="7" t="s">
        <v>21</v>
      </c>
      <c r="B20" s="13">
        <v>394825</v>
      </c>
      <c r="C20" s="13">
        <v>1668096</v>
      </c>
      <c r="D20" s="14">
        <f t="shared" si="0"/>
        <v>4.224899639080605</v>
      </c>
      <c r="E20" s="14"/>
      <c r="F20" s="13">
        <v>53721</v>
      </c>
      <c r="G20" s="13">
        <v>188693</v>
      </c>
      <c r="H20" s="14">
        <f t="shared" si="1"/>
        <v>3.51246253792744</v>
      </c>
      <c r="I20" s="14"/>
      <c r="J20" s="13">
        <v>448546</v>
      </c>
      <c r="K20" s="13">
        <v>1856789</v>
      </c>
      <c r="L20" s="14">
        <f t="shared" si="2"/>
        <v>4.139573198735469</v>
      </c>
    </row>
    <row r="21" spans="1:12" s="3" customFormat="1" ht="13.5">
      <c r="A21" s="7" t="s">
        <v>22</v>
      </c>
      <c r="B21" s="13">
        <v>1325825</v>
      </c>
      <c r="C21" s="13">
        <v>7189202</v>
      </c>
      <c r="D21" s="14">
        <f t="shared" si="0"/>
        <v>5.422436596081685</v>
      </c>
      <c r="E21" s="14"/>
      <c r="F21" s="13">
        <v>242694</v>
      </c>
      <c r="G21" s="13">
        <v>1542133</v>
      </c>
      <c r="H21" s="14">
        <f t="shared" si="1"/>
        <v>6.354227957839914</v>
      </c>
      <c r="I21" s="14"/>
      <c r="J21" s="13">
        <v>1568519</v>
      </c>
      <c r="K21" s="13">
        <v>8731335</v>
      </c>
      <c r="L21" s="14">
        <f t="shared" si="2"/>
        <v>5.566610924062762</v>
      </c>
    </row>
    <row r="22" spans="1:12" s="3" customFormat="1" ht="13.5">
      <c r="A22" s="7" t="s">
        <v>23</v>
      </c>
      <c r="B22" s="13">
        <v>2847575</v>
      </c>
      <c r="C22" s="13">
        <v>8676787</v>
      </c>
      <c r="D22" s="14">
        <f t="shared" si="0"/>
        <v>3.047079356996743</v>
      </c>
      <c r="E22" s="14"/>
      <c r="F22" s="13">
        <v>1766763</v>
      </c>
      <c r="G22" s="13">
        <v>5925358</v>
      </c>
      <c r="H22" s="14">
        <f t="shared" si="1"/>
        <v>3.3537933497588526</v>
      </c>
      <c r="I22" s="14"/>
      <c r="J22" s="13">
        <v>4614338</v>
      </c>
      <c r="K22" s="13">
        <v>14602145</v>
      </c>
      <c r="L22" s="14">
        <f t="shared" si="2"/>
        <v>3.164515690007971</v>
      </c>
    </row>
    <row r="23" spans="1:12" s="3" customFormat="1" ht="13.5">
      <c r="A23" s="7" t="s">
        <v>24</v>
      </c>
      <c r="B23" s="13">
        <v>1490648</v>
      </c>
      <c r="C23" s="13">
        <v>7991819</v>
      </c>
      <c r="D23" s="14">
        <f t="shared" si="0"/>
        <v>5.361305284681562</v>
      </c>
      <c r="E23" s="14"/>
      <c r="F23" s="13">
        <v>789525</v>
      </c>
      <c r="G23" s="13">
        <v>3859394</v>
      </c>
      <c r="H23" s="14">
        <f t="shared" si="1"/>
        <v>4.888247997213514</v>
      </c>
      <c r="I23" s="14"/>
      <c r="J23" s="13">
        <v>2280173</v>
      </c>
      <c r="K23" s="13">
        <v>11851213</v>
      </c>
      <c r="L23" s="14">
        <f t="shared" si="2"/>
        <v>5.197506066425661</v>
      </c>
    </row>
    <row r="24" spans="1:12" s="3" customFormat="1" ht="14.25" thickBot="1">
      <c r="A24" s="12" t="s">
        <v>25</v>
      </c>
      <c r="B24" s="17">
        <v>53276961</v>
      </c>
      <c r="C24" s="17">
        <v>213176071</v>
      </c>
      <c r="D24" s="18">
        <f>+C24/B24</f>
        <v>4.001280609830579</v>
      </c>
      <c r="E24" s="18"/>
      <c r="F24" s="17">
        <v>42873122</v>
      </c>
      <c r="G24" s="17">
        <v>163465680</v>
      </c>
      <c r="H24" s="18">
        <f>+G24/F24</f>
        <v>3.8127776185741733</v>
      </c>
      <c r="I24" s="18"/>
      <c r="J24" s="17">
        <v>96150083</v>
      </c>
      <c r="K24" s="17">
        <v>376641751</v>
      </c>
      <c r="L24" s="18">
        <f>+K24/J24</f>
        <v>3.9172275181499323</v>
      </c>
    </row>
    <row r="25" spans="1:12" ht="14.25" thickTop="1">
      <c r="A25" s="21" t="s">
        <v>27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2:12" ht="13.5">
      <c r="B26" s="1"/>
      <c r="C26" s="5"/>
      <c r="D26" s="1"/>
      <c r="E26" s="1"/>
      <c r="F26" s="5"/>
      <c r="G26" s="1"/>
      <c r="H26" s="5"/>
      <c r="I26" s="5"/>
      <c r="J26" s="1"/>
      <c r="K26" s="5"/>
      <c r="L26" s="1"/>
    </row>
  </sheetData>
  <mergeCells count="6">
    <mergeCell ref="A1:L1"/>
    <mergeCell ref="A25:L25"/>
    <mergeCell ref="B2:D2"/>
    <mergeCell ref="F2:H2"/>
    <mergeCell ref="J2:L2"/>
    <mergeCell ref="A2:A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2009-05-13T10:56:09Z</cp:lastPrinted>
  <dcterms:created xsi:type="dcterms:W3CDTF">1998-05-19T09:30:54Z</dcterms:created>
  <dcterms:modified xsi:type="dcterms:W3CDTF">2009-05-13T10:57:54Z</dcterms:modified>
  <cp:category/>
  <cp:version/>
  <cp:contentType/>
  <cp:contentStatus/>
</cp:coreProperties>
</file>