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  <sheet name="Tav. 8.6" sheetId="2" r:id="rId2"/>
    <sheet name="Tav. 8.6 segue" sheetId="3" r:id="rId3"/>
  </sheets>
  <definedNames/>
  <calcPr fullCalcOnLoad="1"/>
</workbook>
</file>

<file path=xl/sharedStrings.xml><?xml version="1.0" encoding="utf-8"?>
<sst xmlns="http://schemas.openxmlformats.org/spreadsheetml/2006/main" count="487" uniqueCount="214">
  <si>
    <t>Pordenone</t>
  </si>
  <si>
    <t>Udine</t>
  </si>
  <si>
    <t>TOTALE FVG</t>
  </si>
  <si>
    <t>Var</t>
  </si>
  <si>
    <t>mln KWh</t>
  </si>
  <si>
    <t>%</t>
  </si>
  <si>
    <t>AGRICOLTURA</t>
  </si>
  <si>
    <t>INDUSTRIA</t>
  </si>
  <si>
    <t>Manifatturiera di base</t>
  </si>
  <si>
    <t>Siderurgica</t>
  </si>
  <si>
    <t>Metalli non Ferrosi</t>
  </si>
  <si>
    <t>Chimica</t>
  </si>
  <si>
    <t>Materiali da costruzione</t>
  </si>
  <si>
    <t>Cartaria</t>
  </si>
  <si>
    <t>Manifatturiera non di base</t>
  </si>
  <si>
    <t>Alimentare</t>
  </si>
  <si>
    <t>Tessile, abbigl. e calzature</t>
  </si>
  <si>
    <t>Meccanica</t>
  </si>
  <si>
    <t>Mezzi di Trasporto</t>
  </si>
  <si>
    <t>Lavoraz. Plastica e Gomma</t>
  </si>
  <si>
    <t>Legno e Mobilio</t>
  </si>
  <si>
    <t>Altre Manifatturiere</t>
  </si>
  <si>
    <t>Costruzioni</t>
  </si>
  <si>
    <t>Energia ed acqua</t>
  </si>
  <si>
    <t>Estrazione Combustibili</t>
  </si>
  <si>
    <t>Raffinazione e Cokerie</t>
  </si>
  <si>
    <t>Elettricita' e Gas</t>
  </si>
  <si>
    <t>Acquedotti</t>
  </si>
  <si>
    <t>TERZIARIO</t>
  </si>
  <si>
    <t>Servizi vendibili</t>
  </si>
  <si>
    <t>Trasporti</t>
  </si>
  <si>
    <t>Comunicazioni</t>
  </si>
  <si>
    <t>Commercio</t>
  </si>
  <si>
    <t>Alberghi, Ristoranti e Bar</t>
  </si>
  <si>
    <t>Credito ed assicurazioni</t>
  </si>
  <si>
    <t>Altri Servizi Vendibili</t>
  </si>
  <si>
    <t>Servizi non vendibili</t>
  </si>
  <si>
    <t>Pubblica amministrazione</t>
  </si>
  <si>
    <t>Illuminazione pubblica</t>
  </si>
  <si>
    <t>Altri Servizi non Vendibili</t>
  </si>
  <si>
    <t>DOMESTICO</t>
  </si>
  <si>
    <t>- di cui serv. gen. edifici</t>
  </si>
  <si>
    <t>TOTALE</t>
  </si>
  <si>
    <t>Gorizia</t>
  </si>
  <si>
    <t>Trieste</t>
  </si>
  <si>
    <t>Fonte : Terna S.p.a.</t>
  </si>
  <si>
    <t>Tav. 8.6 – FVG CONSUMI DI ENERGIA ELETTRICA PER SETTORE MERCEOLOGICO  E PER PROVINCIA</t>
  </si>
  <si>
    <t>nota: questa pagina non si stampa, aggiornare i dati qui e poi copiare nei due altri fogli</t>
  </si>
  <si>
    <t>Fonte: Terna S.p.a.</t>
  </si>
  <si>
    <t>63,0</t>
  </si>
  <si>
    <t>17,1</t>
  </si>
  <si>
    <t>1,7</t>
  </si>
  <si>
    <t>128,3</t>
  </si>
  <si>
    <t>3.701,3</t>
  </si>
  <si>
    <t>383,2</t>
  </si>
  <si>
    <t>976,9</t>
  </si>
  <si>
    <t>6.471,1</t>
  </si>
  <si>
    <t>2.294,6</t>
  </si>
  <si>
    <t>85,9</t>
  </si>
  <si>
    <t>819,9</t>
  </si>
  <si>
    <t>3.689,0</t>
  </si>
  <si>
    <t>1.569,9</t>
  </si>
  <si>
    <t>12,1</t>
  </si>
  <si>
    <t>135,6</t>
  </si>
  <si>
    <t>1.749,6</t>
  </si>
  <si>
    <t>0,1</t>
  </si>
  <si>
    <t>0,0</t>
  </si>
  <si>
    <t>3,2</t>
  </si>
  <si>
    <t>378,6</t>
  </si>
  <si>
    <t>13,9</t>
  </si>
  <si>
    <t>82,8</t>
  </si>
  <si>
    <t>537,8</t>
  </si>
  <si>
    <t>43,3</t>
  </si>
  <si>
    <t>58,4</t>
  </si>
  <si>
    <t>452,1</t>
  </si>
  <si>
    <t>59,4</t>
  </si>
  <si>
    <t>301,1</t>
  </si>
  <si>
    <t>42,7</t>
  </si>
  <si>
    <t>543,1</t>
  </si>
  <si>
    <t>946,3</t>
  </si>
  <si>
    <t>850,6</t>
  </si>
  <si>
    <t>1.266,9</t>
  </si>
  <si>
    <t>266,3</t>
  </si>
  <si>
    <t>116,5</t>
  </si>
  <si>
    <t>2.500,3</t>
  </si>
  <si>
    <t>48,1</t>
  </si>
  <si>
    <t>123,8</t>
  </si>
  <si>
    <t>35,8</t>
  </si>
  <si>
    <t>48,8</t>
  </si>
  <si>
    <t>256,6</t>
  </si>
  <si>
    <t>44,5</t>
  </si>
  <si>
    <t>38,9</t>
  </si>
  <si>
    <t>31,0</t>
  </si>
  <si>
    <t>0,8</t>
  </si>
  <si>
    <t>115,2</t>
  </si>
  <si>
    <t>402,0</t>
  </si>
  <si>
    <t>309,6</t>
  </si>
  <si>
    <t>69,5</t>
  </si>
  <si>
    <t>21,2</t>
  </si>
  <si>
    <t>802,2</t>
  </si>
  <si>
    <t>3,3</t>
  </si>
  <si>
    <t>31,2</t>
  </si>
  <si>
    <t>65,0</t>
  </si>
  <si>
    <t>32,7</t>
  </si>
  <si>
    <t>132,2</t>
  </si>
  <si>
    <t>118,8</t>
  </si>
  <si>
    <t>155,3</t>
  </si>
  <si>
    <t>28,0</t>
  </si>
  <si>
    <t>5,0</t>
  </si>
  <si>
    <t>307,1</t>
  </si>
  <si>
    <t>224,7</t>
  </si>
  <si>
    <t>599,6</t>
  </si>
  <si>
    <t>28,4</t>
  </si>
  <si>
    <t>4,0</t>
  </si>
  <si>
    <t>856,6</t>
  </si>
  <si>
    <t>9,3</t>
  </si>
  <si>
    <t>8,4</t>
  </si>
  <si>
    <t>8,6</t>
  </si>
  <si>
    <t>30,4</t>
  </si>
  <si>
    <t>10,0</t>
  </si>
  <si>
    <t>21,5</t>
  </si>
  <si>
    <t>3,6</t>
  </si>
  <si>
    <t>6,8</t>
  </si>
  <si>
    <t>41,8</t>
  </si>
  <si>
    <t>60,5</t>
  </si>
  <si>
    <t>118,3</t>
  </si>
  <si>
    <t>27,4</t>
  </si>
  <si>
    <t>33,8</t>
  </si>
  <si>
    <t>240,0</t>
  </si>
  <si>
    <t>0,2</t>
  </si>
  <si>
    <t>0,4</t>
  </si>
  <si>
    <t>4,4</t>
  </si>
  <si>
    <t>1,4</t>
  </si>
  <si>
    <t>5,8</t>
  </si>
  <si>
    <t>37,6</t>
  </si>
  <si>
    <t>73,0</t>
  </si>
  <si>
    <t>11,7</t>
  </si>
  <si>
    <t>11,4</t>
  </si>
  <si>
    <t>133,8</t>
  </si>
  <si>
    <t>22,6</t>
  </si>
  <si>
    <t>40,8</t>
  </si>
  <si>
    <t>14,3</t>
  </si>
  <si>
    <t>22,4</t>
  </si>
  <si>
    <t>100,1</t>
  </si>
  <si>
    <t>453,5</t>
  </si>
  <si>
    <t>901,2</t>
  </si>
  <si>
    <t>187,2</t>
  </si>
  <si>
    <t>541,9</t>
  </si>
  <si>
    <t>2.235,4</t>
  </si>
  <si>
    <t>283,0</t>
  </si>
  <si>
    <t>718,0</t>
  </si>
  <si>
    <t>145,0</t>
  </si>
  <si>
    <t>400,2</t>
  </si>
  <si>
    <t>1.697,9</t>
  </si>
  <si>
    <t>12,6</t>
  </si>
  <si>
    <t>150,3</t>
  </si>
  <si>
    <t>12,5</t>
  </si>
  <si>
    <t>97,6</t>
  </si>
  <si>
    <t>424,6</t>
  </si>
  <si>
    <t>15,7</t>
  </si>
  <si>
    <t>28,3</t>
  </si>
  <si>
    <t>25,9</t>
  </si>
  <si>
    <t>75,7</t>
  </si>
  <si>
    <t>121,7</t>
  </si>
  <si>
    <t>251,1</t>
  </si>
  <si>
    <t>61,2</t>
  </si>
  <si>
    <t>110,2</t>
  </si>
  <si>
    <t>544,2</t>
  </si>
  <si>
    <t>127,2</t>
  </si>
  <si>
    <t>33,9</t>
  </si>
  <si>
    <t>51,5</t>
  </si>
  <si>
    <t>260,7</t>
  </si>
  <si>
    <t>11,3</t>
  </si>
  <si>
    <t>24,2</t>
  </si>
  <si>
    <t>6,4</t>
  </si>
  <si>
    <t>22,9</t>
  </si>
  <si>
    <t>64,8</t>
  </si>
  <si>
    <t>73,6</t>
  </si>
  <si>
    <t>136,9</t>
  </si>
  <si>
    <t>25,2</t>
  </si>
  <si>
    <t>92,1</t>
  </si>
  <si>
    <t>327,8</t>
  </si>
  <si>
    <t>170,4</t>
  </si>
  <si>
    <t>183,2</t>
  </si>
  <si>
    <t>42,2</t>
  </si>
  <si>
    <t>141,7</t>
  </si>
  <si>
    <t>537,5</t>
  </si>
  <si>
    <t>25,5</t>
  </si>
  <si>
    <t>40,9</t>
  </si>
  <si>
    <t>21,1</t>
  </si>
  <si>
    <t>100,0</t>
  </si>
  <si>
    <t>33,5</t>
  </si>
  <si>
    <t>65,9</t>
  </si>
  <si>
    <t>22,8</t>
  </si>
  <si>
    <t>111,5</t>
  </si>
  <si>
    <t>76,4</t>
  </si>
  <si>
    <t>18,0</t>
  </si>
  <si>
    <t>97,8</t>
  </si>
  <si>
    <t>303,7</t>
  </si>
  <si>
    <t>344,4</t>
  </si>
  <si>
    <t>585,1</t>
  </si>
  <si>
    <t>151,2</t>
  </si>
  <si>
    <t>291,2</t>
  </si>
  <si>
    <t>1.371,8</t>
  </si>
  <si>
    <t>16,7</t>
  </si>
  <si>
    <t>14,2</t>
  </si>
  <si>
    <t>68,3</t>
  </si>
  <si>
    <t>2.254,0</t>
  </si>
  <si>
    <t>5.250,7</t>
  </si>
  <si>
    <t>738,7</t>
  </si>
  <si>
    <t>1.811,7</t>
  </si>
  <si>
    <t>10.206,7</t>
  </si>
  <si>
    <t>Tav. 8.6 - FVG CONSUMI DI ENERGIA ELETTRICA PER SETTORE MERCEOLOGICO E PROVINCIA - Anni 2006-2007</t>
  </si>
  <si>
    <t>Tav. 8.6 segue – FVG CONSUMI DI ENERGIA ELETTRICA PER SETTORE MERCEOLOGICO  E PER PROVINCIA - Anni 2006-2007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</si>
</sst>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0_)"/>
    <numFmt numFmtId="166" formatCode="0.0"/>
    <numFmt numFmtId="167" formatCode="#,##0.0"/>
    <numFmt numFmtId="168" formatCode="_-* #,##0.0_-;\-* #,##0.0_-;_-* &quot;-&quot;??_-;_-@_-"/>
  </numFmts>
  <fonts count="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22.00390625" style="0" customWidth="1"/>
  </cols>
  <sheetData>
    <row r="1" spans="1:16" ht="13.5" thickBo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3.5">
      <c r="A2" s="1"/>
      <c r="B2" s="25" t="s">
        <v>0</v>
      </c>
      <c r="C2" s="25"/>
      <c r="D2" s="25"/>
      <c r="E2" s="25" t="s">
        <v>1</v>
      </c>
      <c r="F2" s="25"/>
      <c r="G2" s="25"/>
      <c r="H2" s="25" t="s">
        <v>43</v>
      </c>
      <c r="I2" s="25"/>
      <c r="J2" s="25"/>
      <c r="K2" s="25" t="s">
        <v>44</v>
      </c>
      <c r="L2" s="25"/>
      <c r="M2" s="25"/>
      <c r="N2" s="27" t="s">
        <v>2</v>
      </c>
      <c r="O2" s="27"/>
      <c r="P2" s="27"/>
    </row>
    <row r="3" spans="1:16" ht="13.5">
      <c r="A3" s="2"/>
      <c r="B3" s="3">
        <v>2006</v>
      </c>
      <c r="C3" s="3">
        <v>2007</v>
      </c>
      <c r="D3" s="3" t="s">
        <v>3</v>
      </c>
      <c r="E3" s="3">
        <v>2006</v>
      </c>
      <c r="F3" s="3">
        <v>2007</v>
      </c>
      <c r="G3" s="3" t="s">
        <v>3</v>
      </c>
      <c r="H3" s="3">
        <v>2006</v>
      </c>
      <c r="I3" s="3">
        <v>2007</v>
      </c>
      <c r="J3" s="3" t="s">
        <v>3</v>
      </c>
      <c r="K3" s="3">
        <v>2006</v>
      </c>
      <c r="L3" s="3">
        <v>2007</v>
      </c>
      <c r="M3" s="3" t="s">
        <v>3</v>
      </c>
      <c r="N3" s="3">
        <v>2006</v>
      </c>
      <c r="O3" s="3">
        <v>2007</v>
      </c>
      <c r="P3" s="3" t="s">
        <v>3</v>
      </c>
    </row>
    <row r="4" spans="1:16" ht="13.5">
      <c r="A4" s="10"/>
      <c r="B4" s="4" t="s">
        <v>4</v>
      </c>
      <c r="C4" s="4" t="s">
        <v>4</v>
      </c>
      <c r="D4" s="4" t="s">
        <v>5</v>
      </c>
      <c r="E4" s="4" t="s">
        <v>4</v>
      </c>
      <c r="F4" s="4" t="s">
        <v>4</v>
      </c>
      <c r="G4" s="4" t="s">
        <v>5</v>
      </c>
      <c r="H4" s="8" t="s">
        <v>4</v>
      </c>
      <c r="I4" s="8" t="s">
        <v>4</v>
      </c>
      <c r="J4" s="8" t="s">
        <v>5</v>
      </c>
      <c r="K4" s="8" t="s">
        <v>4</v>
      </c>
      <c r="L4" s="8" t="s">
        <v>4</v>
      </c>
      <c r="M4" s="8" t="s">
        <v>5</v>
      </c>
      <c r="N4" s="8" t="s">
        <v>4</v>
      </c>
      <c r="O4" s="8" t="s">
        <v>4</v>
      </c>
      <c r="P4" s="8" t="s">
        <v>5</v>
      </c>
    </row>
    <row r="5" spans="1:16" ht="13.5">
      <c r="A5" s="2" t="s">
        <v>6</v>
      </c>
      <c r="B5" s="5">
        <v>39.1</v>
      </c>
      <c r="C5" s="5">
        <v>46.5</v>
      </c>
      <c r="D5" s="5">
        <f>((C5/B5)-1)*100</f>
        <v>18.925831202046027</v>
      </c>
      <c r="E5" s="5">
        <v>65.4</v>
      </c>
      <c r="F5" s="5" t="s">
        <v>49</v>
      </c>
      <c r="G5" s="5">
        <f>((F5/E5)-1)*100</f>
        <v>-3.669724770642213</v>
      </c>
      <c r="H5" s="21">
        <v>17.5</v>
      </c>
      <c r="I5" s="21" t="s">
        <v>50</v>
      </c>
      <c r="J5" s="21">
        <f>((I5/H5)-1)*100</f>
        <v>-2.28571428571428</v>
      </c>
      <c r="K5" s="5">
        <v>1.9</v>
      </c>
      <c r="L5" s="5" t="s">
        <v>51</v>
      </c>
      <c r="M5" s="5">
        <f>((L5/K5)-1)*100</f>
        <v>-10.526315789473683</v>
      </c>
      <c r="N5" s="5">
        <v>123.9</v>
      </c>
      <c r="O5" s="5" t="s">
        <v>52</v>
      </c>
      <c r="P5" s="5">
        <f aca="true" t="shared" si="0" ref="P5:P41">((O5/N5)-1)*100</f>
        <v>3.5512510088781424</v>
      </c>
    </row>
    <row r="6" spans="1:16" ht="13.5">
      <c r="A6" s="2" t="s">
        <v>7</v>
      </c>
      <c r="B6" s="5">
        <v>1398.2</v>
      </c>
      <c r="C6" s="5">
        <v>1409.7</v>
      </c>
      <c r="D6" s="5">
        <f aca="true" t="shared" si="1" ref="D6:D41">((C6/B6)-1)*100</f>
        <v>0.822486053497351</v>
      </c>
      <c r="E6" s="5">
        <v>3550.1</v>
      </c>
      <c r="F6" s="5" t="s">
        <v>53</v>
      </c>
      <c r="G6" s="5">
        <f aca="true" t="shared" si="2" ref="G6:G41">((F6/E6)-1)*100</f>
        <v>4.259034956761787</v>
      </c>
      <c r="H6" s="21">
        <v>395.6</v>
      </c>
      <c r="I6" s="21" t="s">
        <v>54</v>
      </c>
      <c r="J6" s="21">
        <f aca="true" t="shared" si="3" ref="J6:J41">((I6/H6)-1)*100</f>
        <v>-3.134479271991919</v>
      </c>
      <c r="K6" s="5">
        <v>957.9</v>
      </c>
      <c r="L6" s="5" t="s">
        <v>55</v>
      </c>
      <c r="M6" s="5">
        <f aca="true" t="shared" si="4" ref="M6:M41">((L6/K6)-1)*100</f>
        <v>1.9835055851341377</v>
      </c>
      <c r="N6" s="5">
        <v>6301.8</v>
      </c>
      <c r="O6" s="5" t="s">
        <v>56</v>
      </c>
      <c r="P6" s="5">
        <f t="shared" si="0"/>
        <v>2.686534006156971</v>
      </c>
    </row>
    <row r="7" spans="1:16" ht="13.5">
      <c r="A7" s="2" t="s">
        <v>8</v>
      </c>
      <c r="B7" s="5">
        <v>479.4</v>
      </c>
      <c r="C7" s="5">
        <v>488.6</v>
      </c>
      <c r="D7" s="5">
        <f t="shared" si="1"/>
        <v>1.9190654985398403</v>
      </c>
      <c r="E7" s="5">
        <v>2218</v>
      </c>
      <c r="F7" s="5" t="s">
        <v>57</v>
      </c>
      <c r="G7" s="5">
        <f t="shared" si="2"/>
        <v>3.453561767357982</v>
      </c>
      <c r="H7" s="21">
        <v>86.9</v>
      </c>
      <c r="I7" s="21" t="s">
        <v>58</v>
      </c>
      <c r="J7" s="21">
        <f t="shared" si="3"/>
        <v>-1.1507479861910253</v>
      </c>
      <c r="K7" s="5">
        <v>796.3</v>
      </c>
      <c r="L7" s="5" t="s">
        <v>59</v>
      </c>
      <c r="M7" s="5">
        <f t="shared" si="4"/>
        <v>2.9637071455481667</v>
      </c>
      <c r="N7" s="5">
        <v>3580.5</v>
      </c>
      <c r="O7" s="5" t="s">
        <v>60</v>
      </c>
      <c r="P7" s="5">
        <f t="shared" si="0"/>
        <v>3.0303030303030276</v>
      </c>
    </row>
    <row r="8" spans="1:16" ht="13.5">
      <c r="A8" s="6" t="s">
        <v>9</v>
      </c>
      <c r="B8" s="7">
        <v>31.8</v>
      </c>
      <c r="C8" s="7">
        <v>32</v>
      </c>
      <c r="D8" s="7">
        <f t="shared" si="1"/>
        <v>0.6289308176100628</v>
      </c>
      <c r="E8" s="7">
        <v>1521</v>
      </c>
      <c r="F8" s="7" t="s">
        <v>61</v>
      </c>
      <c r="G8" s="7">
        <f t="shared" si="2"/>
        <v>3.2149901380670753</v>
      </c>
      <c r="H8" s="22">
        <v>12.6</v>
      </c>
      <c r="I8" s="22" t="s">
        <v>62</v>
      </c>
      <c r="J8" s="22">
        <f t="shared" si="3"/>
        <v>-3.9682539682539653</v>
      </c>
      <c r="K8" s="7">
        <v>122.9</v>
      </c>
      <c r="L8" s="7" t="s">
        <v>63</v>
      </c>
      <c r="M8" s="7">
        <f t="shared" si="4"/>
        <v>10.333604556550036</v>
      </c>
      <c r="N8" s="7">
        <v>1688.4</v>
      </c>
      <c r="O8" s="7" t="s">
        <v>64</v>
      </c>
      <c r="P8" s="7">
        <f t="shared" si="0"/>
        <v>3.6247334754797356</v>
      </c>
    </row>
    <row r="9" spans="1:16" ht="13.5">
      <c r="A9" s="6" t="s">
        <v>10</v>
      </c>
      <c r="B9" s="7">
        <v>1.3</v>
      </c>
      <c r="C9" s="7">
        <v>1.4</v>
      </c>
      <c r="D9" s="7">
        <f t="shared" si="1"/>
        <v>7.692307692307687</v>
      </c>
      <c r="E9" s="7">
        <v>4.5</v>
      </c>
      <c r="F9" s="7" t="s">
        <v>51</v>
      </c>
      <c r="G9" s="7">
        <f t="shared" si="2"/>
        <v>-62.22222222222222</v>
      </c>
      <c r="H9" s="22">
        <v>0.1</v>
      </c>
      <c r="I9" s="22" t="s">
        <v>65</v>
      </c>
      <c r="J9" s="22">
        <f t="shared" si="3"/>
        <v>0</v>
      </c>
      <c r="K9" s="7">
        <v>0</v>
      </c>
      <c r="L9" s="7" t="s">
        <v>66</v>
      </c>
      <c r="M9" s="7">
        <v>0</v>
      </c>
      <c r="N9" s="7">
        <v>5.9</v>
      </c>
      <c r="O9" s="7" t="s">
        <v>67</v>
      </c>
      <c r="P9" s="7">
        <f t="shared" si="0"/>
        <v>-45.76271186440678</v>
      </c>
    </row>
    <row r="10" spans="1:16" ht="13.5">
      <c r="A10" s="6" t="s">
        <v>11</v>
      </c>
      <c r="B10" s="7">
        <v>63.5</v>
      </c>
      <c r="C10" s="7">
        <v>62.6</v>
      </c>
      <c r="D10" s="7">
        <f t="shared" si="1"/>
        <v>-1.4173228346456623</v>
      </c>
      <c r="E10" s="7">
        <v>333.6</v>
      </c>
      <c r="F10" s="7" t="s">
        <v>68</v>
      </c>
      <c r="G10" s="7">
        <f t="shared" si="2"/>
        <v>13.48920863309353</v>
      </c>
      <c r="H10" s="22">
        <v>14.5</v>
      </c>
      <c r="I10" s="22" t="s">
        <v>69</v>
      </c>
      <c r="J10" s="22">
        <f t="shared" si="3"/>
        <v>-4.137931034482756</v>
      </c>
      <c r="K10" s="7">
        <v>88.7</v>
      </c>
      <c r="L10" s="7" t="s">
        <v>70</v>
      </c>
      <c r="M10" s="7">
        <f t="shared" si="4"/>
        <v>-6.651634723788058</v>
      </c>
      <c r="N10" s="7">
        <v>500.3</v>
      </c>
      <c r="O10" s="7" t="s">
        <v>71</v>
      </c>
      <c r="P10" s="7">
        <f t="shared" si="0"/>
        <v>7.495502698380951</v>
      </c>
    </row>
    <row r="11" spans="1:16" ht="13.5">
      <c r="A11" s="6" t="s">
        <v>12</v>
      </c>
      <c r="B11" s="7">
        <v>322.1</v>
      </c>
      <c r="C11" s="7">
        <v>333.3</v>
      </c>
      <c r="D11" s="7">
        <f t="shared" si="1"/>
        <v>3.477180999689544</v>
      </c>
      <c r="E11" s="7">
        <v>41.7</v>
      </c>
      <c r="F11" s="7" t="s">
        <v>72</v>
      </c>
      <c r="G11" s="7">
        <f t="shared" si="2"/>
        <v>3.8369304556354678</v>
      </c>
      <c r="H11" s="22">
        <v>17.5</v>
      </c>
      <c r="I11" s="22" t="s">
        <v>50</v>
      </c>
      <c r="J11" s="22">
        <f t="shared" si="3"/>
        <v>-2.28571428571428</v>
      </c>
      <c r="K11" s="7">
        <v>59</v>
      </c>
      <c r="L11" s="7" t="s">
        <v>73</v>
      </c>
      <c r="M11" s="7">
        <f t="shared" si="4"/>
        <v>-1.016949152542379</v>
      </c>
      <c r="N11" s="7">
        <v>440.4</v>
      </c>
      <c r="O11" s="7" t="s">
        <v>74</v>
      </c>
      <c r="P11" s="7">
        <f t="shared" si="0"/>
        <v>2.6566757493188042</v>
      </c>
    </row>
    <row r="12" spans="1:16" ht="13.5">
      <c r="A12" s="6" t="s">
        <v>13</v>
      </c>
      <c r="B12" s="7">
        <v>60.7</v>
      </c>
      <c r="C12" s="7" t="s">
        <v>75</v>
      </c>
      <c r="D12" s="7">
        <f t="shared" si="1"/>
        <v>-2.1416803953871577</v>
      </c>
      <c r="E12" s="7">
        <v>317.1</v>
      </c>
      <c r="F12" s="7" t="s">
        <v>76</v>
      </c>
      <c r="G12" s="7">
        <f t="shared" si="2"/>
        <v>-5.045726900031533</v>
      </c>
      <c r="H12" s="22">
        <v>42.2</v>
      </c>
      <c r="I12" s="22" t="s">
        <v>77</v>
      </c>
      <c r="J12" s="22">
        <f t="shared" si="3"/>
        <v>1.1848341232227444</v>
      </c>
      <c r="K12" s="7">
        <v>525.6</v>
      </c>
      <c r="L12" s="7" t="s">
        <v>78</v>
      </c>
      <c r="M12" s="7">
        <f t="shared" si="4"/>
        <v>3.3295281582952807</v>
      </c>
      <c r="N12" s="7">
        <v>945.6</v>
      </c>
      <c r="O12" s="7" t="s">
        <v>79</v>
      </c>
      <c r="P12" s="7">
        <f t="shared" si="0"/>
        <v>0.07402707275803166</v>
      </c>
    </row>
    <row r="13" spans="1:16" ht="13.5">
      <c r="A13" s="2" t="s">
        <v>14</v>
      </c>
      <c r="B13" s="5">
        <v>846.6</v>
      </c>
      <c r="C13" s="5" t="s">
        <v>80</v>
      </c>
      <c r="D13" s="5">
        <f t="shared" si="1"/>
        <v>0.4724781478856688</v>
      </c>
      <c r="E13" s="5">
        <v>1253</v>
      </c>
      <c r="F13" s="5" t="s">
        <v>81</v>
      </c>
      <c r="G13" s="5">
        <f t="shared" si="2"/>
        <v>1.1093375897845315</v>
      </c>
      <c r="H13" s="21">
        <v>274.5</v>
      </c>
      <c r="I13" s="21" t="s">
        <v>82</v>
      </c>
      <c r="J13" s="21">
        <f t="shared" si="3"/>
        <v>-2.987249544626591</v>
      </c>
      <c r="K13" s="5">
        <v>113.8</v>
      </c>
      <c r="L13" s="5" t="s">
        <v>83</v>
      </c>
      <c r="M13" s="5">
        <f t="shared" si="4"/>
        <v>2.3725834797891032</v>
      </c>
      <c r="N13" s="5">
        <v>2487.8</v>
      </c>
      <c r="O13" s="5" t="s">
        <v>84</v>
      </c>
      <c r="P13" s="5">
        <f t="shared" si="0"/>
        <v>0.5024519655920878</v>
      </c>
    </row>
    <row r="14" spans="1:16" ht="13.5">
      <c r="A14" s="6" t="s">
        <v>15</v>
      </c>
      <c r="B14" s="7">
        <v>52.2</v>
      </c>
      <c r="C14" s="7" t="s">
        <v>85</v>
      </c>
      <c r="D14" s="7">
        <f t="shared" si="1"/>
        <v>-7.854406130268199</v>
      </c>
      <c r="E14" s="7">
        <v>120.6</v>
      </c>
      <c r="F14" s="7" t="s">
        <v>86</v>
      </c>
      <c r="G14" s="7">
        <f t="shared" si="2"/>
        <v>2.6533996683250516</v>
      </c>
      <c r="H14" s="22">
        <v>35.7</v>
      </c>
      <c r="I14" s="22" t="s">
        <v>87</v>
      </c>
      <c r="J14" s="22">
        <f t="shared" si="3"/>
        <v>0.28011204481790397</v>
      </c>
      <c r="K14" s="7">
        <v>45.9</v>
      </c>
      <c r="L14" s="7" t="s">
        <v>88</v>
      </c>
      <c r="M14" s="7">
        <f t="shared" si="4"/>
        <v>6.318082788671031</v>
      </c>
      <c r="N14" s="7">
        <v>254.4</v>
      </c>
      <c r="O14" s="7" t="s">
        <v>89</v>
      </c>
      <c r="P14" s="7">
        <f t="shared" si="0"/>
        <v>0.8647798742138502</v>
      </c>
    </row>
    <row r="15" spans="1:16" ht="13.5">
      <c r="A15" s="6" t="s">
        <v>16</v>
      </c>
      <c r="B15" s="7">
        <v>57.6</v>
      </c>
      <c r="C15" s="7" t="s">
        <v>90</v>
      </c>
      <c r="D15" s="7">
        <f t="shared" si="1"/>
        <v>-22.743055555555557</v>
      </c>
      <c r="E15" s="7">
        <v>36.5</v>
      </c>
      <c r="F15" s="7" t="s">
        <v>91</v>
      </c>
      <c r="G15" s="7">
        <f t="shared" si="2"/>
        <v>6.57534246575342</v>
      </c>
      <c r="H15" s="22">
        <v>30.2</v>
      </c>
      <c r="I15" s="22" t="s">
        <v>92</v>
      </c>
      <c r="J15" s="22">
        <f t="shared" si="3"/>
        <v>2.6490066225165476</v>
      </c>
      <c r="K15" s="7">
        <v>1.5</v>
      </c>
      <c r="L15" s="7" t="s">
        <v>93</v>
      </c>
      <c r="M15" s="7">
        <f t="shared" si="4"/>
        <v>-46.666666666666664</v>
      </c>
      <c r="N15" s="7">
        <v>125.8</v>
      </c>
      <c r="O15" s="7" t="s">
        <v>94</v>
      </c>
      <c r="P15" s="7">
        <f t="shared" si="0"/>
        <v>-8.42607313195548</v>
      </c>
    </row>
    <row r="16" spans="1:16" ht="13.5">
      <c r="A16" s="6" t="s">
        <v>17</v>
      </c>
      <c r="B16" s="7">
        <v>392</v>
      </c>
      <c r="C16" s="7" t="s">
        <v>95</v>
      </c>
      <c r="D16" s="7">
        <f t="shared" si="1"/>
        <v>2.5510204081632626</v>
      </c>
      <c r="E16" s="7">
        <v>294.1</v>
      </c>
      <c r="F16" s="7" t="s">
        <v>96</v>
      </c>
      <c r="G16" s="7">
        <f t="shared" si="2"/>
        <v>5.270316218973137</v>
      </c>
      <c r="H16" s="22">
        <v>65.6</v>
      </c>
      <c r="I16" s="22" t="s">
        <v>97</v>
      </c>
      <c r="J16" s="22">
        <f t="shared" si="3"/>
        <v>5.945121951219523</v>
      </c>
      <c r="K16" s="7">
        <v>20.3</v>
      </c>
      <c r="L16" s="7" t="s">
        <v>98</v>
      </c>
      <c r="M16" s="7">
        <f t="shared" si="4"/>
        <v>4.433497536945796</v>
      </c>
      <c r="N16" s="7">
        <v>771.9</v>
      </c>
      <c r="O16" s="7" t="s">
        <v>99</v>
      </c>
      <c r="P16" s="7">
        <f t="shared" si="0"/>
        <v>3.925378935095236</v>
      </c>
    </row>
    <row r="17" spans="1:16" ht="13.5">
      <c r="A17" s="6" t="s">
        <v>18</v>
      </c>
      <c r="B17" s="7">
        <v>3.3</v>
      </c>
      <c r="C17" s="7" t="s">
        <v>100</v>
      </c>
      <c r="D17" s="7">
        <f t="shared" si="1"/>
        <v>0</v>
      </c>
      <c r="E17" s="7">
        <v>29.7</v>
      </c>
      <c r="F17" s="7" t="s">
        <v>101</v>
      </c>
      <c r="G17" s="7">
        <f t="shared" si="2"/>
        <v>5.050505050505061</v>
      </c>
      <c r="H17" s="22">
        <v>63.3</v>
      </c>
      <c r="I17" s="22" t="s">
        <v>102</v>
      </c>
      <c r="J17" s="22">
        <f t="shared" si="3"/>
        <v>2.6856240126382325</v>
      </c>
      <c r="K17" s="7">
        <v>22</v>
      </c>
      <c r="L17" s="7" t="s">
        <v>103</v>
      </c>
      <c r="M17" s="7">
        <f t="shared" si="4"/>
        <v>48.636363636363654</v>
      </c>
      <c r="N17" s="7">
        <v>118.3</v>
      </c>
      <c r="O17" s="7" t="s">
        <v>104</v>
      </c>
      <c r="P17" s="7">
        <f t="shared" si="0"/>
        <v>11.74978867286558</v>
      </c>
    </row>
    <row r="18" spans="1:16" ht="13.5">
      <c r="A18" s="6" t="s">
        <v>19</v>
      </c>
      <c r="B18" s="7">
        <v>113.3</v>
      </c>
      <c r="C18" s="7" t="s">
        <v>105</v>
      </c>
      <c r="D18" s="7">
        <f t="shared" si="1"/>
        <v>4.854368932038833</v>
      </c>
      <c r="E18" s="7">
        <v>153.3</v>
      </c>
      <c r="F18" s="7" t="s">
        <v>106</v>
      </c>
      <c r="G18" s="7">
        <f t="shared" si="2"/>
        <v>1.304631441617743</v>
      </c>
      <c r="H18" s="22">
        <v>39.5</v>
      </c>
      <c r="I18" s="22" t="s">
        <v>107</v>
      </c>
      <c r="J18" s="22">
        <f t="shared" si="3"/>
        <v>-29.11392405063291</v>
      </c>
      <c r="K18" s="7">
        <v>4.9</v>
      </c>
      <c r="L18" s="7" t="s">
        <v>108</v>
      </c>
      <c r="M18" s="7">
        <f t="shared" si="4"/>
        <v>2.0408163265306145</v>
      </c>
      <c r="N18" s="7">
        <v>311</v>
      </c>
      <c r="O18" s="7" t="s">
        <v>109</v>
      </c>
      <c r="P18" s="7">
        <f t="shared" si="0"/>
        <v>-1.2540192926044913</v>
      </c>
    </row>
    <row r="19" spans="1:16" ht="13.5">
      <c r="A19" s="6" t="s">
        <v>20</v>
      </c>
      <c r="B19" s="7">
        <v>219.7</v>
      </c>
      <c r="C19" s="7" t="s">
        <v>110</v>
      </c>
      <c r="D19" s="7">
        <f t="shared" si="1"/>
        <v>2.2758306781975435</v>
      </c>
      <c r="E19" s="7">
        <v>608.4</v>
      </c>
      <c r="F19" s="7" t="s">
        <v>111</v>
      </c>
      <c r="G19" s="7">
        <f t="shared" si="2"/>
        <v>-1.4464168310322045</v>
      </c>
      <c r="H19" s="22">
        <v>28.9</v>
      </c>
      <c r="I19" s="22" t="s">
        <v>112</v>
      </c>
      <c r="J19" s="22">
        <f t="shared" si="3"/>
        <v>-1.730103806228378</v>
      </c>
      <c r="K19" s="7">
        <v>3.7</v>
      </c>
      <c r="L19" s="7" t="s">
        <v>113</v>
      </c>
      <c r="M19" s="7">
        <f t="shared" si="4"/>
        <v>8.108108108108091</v>
      </c>
      <c r="N19" s="7">
        <v>860.7</v>
      </c>
      <c r="O19" s="7" t="s">
        <v>114</v>
      </c>
      <c r="P19" s="7">
        <f t="shared" si="0"/>
        <v>-0.4763564540490317</v>
      </c>
    </row>
    <row r="20" spans="1:16" ht="13.5">
      <c r="A20" s="6" t="s">
        <v>21</v>
      </c>
      <c r="B20" s="7">
        <v>8.4</v>
      </c>
      <c r="C20" s="7" t="s">
        <v>115</v>
      </c>
      <c r="D20" s="7">
        <f t="shared" si="1"/>
        <v>10.71428571428572</v>
      </c>
      <c r="E20" s="7">
        <v>10.4</v>
      </c>
      <c r="F20" s="7" t="s">
        <v>116</v>
      </c>
      <c r="G20" s="7">
        <f t="shared" si="2"/>
        <v>-19.23076923076923</v>
      </c>
      <c r="H20" s="22">
        <v>11.4</v>
      </c>
      <c r="I20" s="22" t="s">
        <v>117</v>
      </c>
      <c r="J20" s="22">
        <f t="shared" si="3"/>
        <v>-24.56140350877194</v>
      </c>
      <c r="K20" s="7">
        <v>15.5</v>
      </c>
      <c r="L20" s="7" t="s">
        <v>113</v>
      </c>
      <c r="M20" s="7">
        <f t="shared" si="4"/>
        <v>-74.19354838709677</v>
      </c>
      <c r="N20" s="7">
        <v>45.7</v>
      </c>
      <c r="O20" s="7" t="s">
        <v>118</v>
      </c>
      <c r="P20" s="7">
        <f t="shared" si="0"/>
        <v>-33.479212253829324</v>
      </c>
    </row>
    <row r="21" spans="1:16" ht="13.5">
      <c r="A21" s="2" t="s">
        <v>22</v>
      </c>
      <c r="B21" s="5">
        <v>10.7</v>
      </c>
      <c r="C21" s="5" t="s">
        <v>119</v>
      </c>
      <c r="D21" s="5">
        <f t="shared" si="1"/>
        <v>-6.542056074766345</v>
      </c>
      <c r="E21" s="5">
        <v>22</v>
      </c>
      <c r="F21" s="5" t="s">
        <v>120</v>
      </c>
      <c r="G21" s="5">
        <f t="shared" si="2"/>
        <v>-2.2727272727272707</v>
      </c>
      <c r="H21" s="21">
        <v>3.1</v>
      </c>
      <c r="I21" s="21" t="s">
        <v>121</v>
      </c>
      <c r="J21" s="21">
        <f t="shared" si="3"/>
        <v>16.129032258064523</v>
      </c>
      <c r="K21" s="5">
        <v>8.1</v>
      </c>
      <c r="L21" s="5" t="s">
        <v>122</v>
      </c>
      <c r="M21" s="5">
        <f t="shared" si="4"/>
        <v>-16.049382716049376</v>
      </c>
      <c r="N21" s="5">
        <v>43.9</v>
      </c>
      <c r="O21" s="5" t="s">
        <v>123</v>
      </c>
      <c r="P21" s="5">
        <f t="shared" si="0"/>
        <v>-4.783599088838275</v>
      </c>
    </row>
    <row r="22" spans="1:16" ht="13.5">
      <c r="A22" s="2" t="s">
        <v>23</v>
      </c>
      <c r="B22" s="5">
        <v>61.6</v>
      </c>
      <c r="C22" s="5" t="s">
        <v>124</v>
      </c>
      <c r="D22" s="5">
        <f t="shared" si="1"/>
        <v>-1.7857142857142905</v>
      </c>
      <c r="E22" s="5">
        <v>57.1</v>
      </c>
      <c r="F22" s="5" t="s">
        <v>125</v>
      </c>
      <c r="G22" s="5">
        <f t="shared" si="2"/>
        <v>107.18038528896669</v>
      </c>
      <c r="H22" s="21">
        <v>31.1</v>
      </c>
      <c r="I22" s="21" t="s">
        <v>126</v>
      </c>
      <c r="J22" s="21">
        <f t="shared" si="3"/>
        <v>-11.897106109324762</v>
      </c>
      <c r="K22" s="5">
        <v>39.8</v>
      </c>
      <c r="L22" s="5" t="s">
        <v>127</v>
      </c>
      <c r="M22" s="5">
        <f t="shared" si="4"/>
        <v>-15.07537688442211</v>
      </c>
      <c r="N22" s="5">
        <v>189.6</v>
      </c>
      <c r="O22" s="5" t="s">
        <v>128</v>
      </c>
      <c r="P22" s="5">
        <f t="shared" si="0"/>
        <v>26.582278481012665</v>
      </c>
    </row>
    <row r="23" spans="1:16" ht="13.5">
      <c r="A23" s="6" t="s">
        <v>24</v>
      </c>
      <c r="B23" s="7">
        <v>0.2</v>
      </c>
      <c r="C23" s="7" t="s">
        <v>129</v>
      </c>
      <c r="D23" s="7">
        <f t="shared" si="1"/>
        <v>0</v>
      </c>
      <c r="E23" s="7">
        <v>0.1</v>
      </c>
      <c r="F23" s="7" t="s">
        <v>65</v>
      </c>
      <c r="G23" s="7">
        <f t="shared" si="2"/>
        <v>0</v>
      </c>
      <c r="H23" s="22">
        <v>0.1</v>
      </c>
      <c r="I23" s="22" t="s">
        <v>66</v>
      </c>
      <c r="J23" s="22">
        <f t="shared" si="3"/>
        <v>-100</v>
      </c>
      <c r="K23" s="7">
        <v>0</v>
      </c>
      <c r="L23" s="7" t="s">
        <v>66</v>
      </c>
      <c r="M23" s="7">
        <v>0</v>
      </c>
      <c r="N23" s="7">
        <v>0.4</v>
      </c>
      <c r="O23" s="7" t="s">
        <v>130</v>
      </c>
      <c r="P23" s="7">
        <f t="shared" si="0"/>
        <v>0</v>
      </c>
    </row>
    <row r="24" spans="1:16" ht="13.5">
      <c r="A24" s="6" t="s">
        <v>25</v>
      </c>
      <c r="B24" s="7">
        <v>0</v>
      </c>
      <c r="C24" s="7" t="s">
        <v>66</v>
      </c>
      <c r="D24" s="7">
        <v>0</v>
      </c>
      <c r="E24" s="7">
        <v>4.5</v>
      </c>
      <c r="F24" s="7" t="s">
        <v>131</v>
      </c>
      <c r="G24" s="7">
        <f t="shared" si="2"/>
        <v>-2.2222222222222143</v>
      </c>
      <c r="H24" s="22">
        <v>1.2</v>
      </c>
      <c r="I24" s="22" t="s">
        <v>132</v>
      </c>
      <c r="J24" s="22">
        <f t="shared" si="3"/>
        <v>16.666666666666675</v>
      </c>
      <c r="K24" s="7">
        <v>0</v>
      </c>
      <c r="L24" s="7" t="s">
        <v>66</v>
      </c>
      <c r="M24" s="7">
        <v>0</v>
      </c>
      <c r="N24" s="7">
        <v>5.7</v>
      </c>
      <c r="O24" s="7" t="s">
        <v>133</v>
      </c>
      <c r="P24" s="7">
        <f t="shared" si="0"/>
        <v>1.754385964912264</v>
      </c>
    </row>
    <row r="25" spans="1:16" ht="13.5">
      <c r="A25" s="6" t="s">
        <v>26</v>
      </c>
      <c r="B25" s="7">
        <v>39.1</v>
      </c>
      <c r="C25" s="7" t="s">
        <v>134</v>
      </c>
      <c r="D25" s="7">
        <f t="shared" si="1"/>
        <v>-3.8363171355498715</v>
      </c>
      <c r="E25" s="7">
        <v>10.5</v>
      </c>
      <c r="F25" s="7" t="s">
        <v>135</v>
      </c>
      <c r="G25" s="7">
        <f t="shared" si="2"/>
        <v>595.2380952380953</v>
      </c>
      <c r="H25" s="22">
        <v>10.9</v>
      </c>
      <c r="I25" s="22" t="s">
        <v>136</v>
      </c>
      <c r="J25" s="22">
        <f t="shared" si="3"/>
        <v>7.339449541284404</v>
      </c>
      <c r="K25" s="7">
        <v>8.6</v>
      </c>
      <c r="L25" s="7" t="s">
        <v>137</v>
      </c>
      <c r="M25" s="7">
        <f t="shared" si="4"/>
        <v>32.558139534883736</v>
      </c>
      <c r="N25" s="7">
        <v>69.1</v>
      </c>
      <c r="O25" s="7" t="s">
        <v>138</v>
      </c>
      <c r="P25" s="7">
        <f t="shared" si="0"/>
        <v>93.63241678726486</v>
      </c>
    </row>
    <row r="26" spans="1:16" ht="13.5">
      <c r="A26" s="6" t="s">
        <v>27</v>
      </c>
      <c r="B26" s="7">
        <v>22.3</v>
      </c>
      <c r="C26" s="7" t="s">
        <v>139</v>
      </c>
      <c r="D26" s="7">
        <f t="shared" si="1"/>
        <v>1.3452914798206317</v>
      </c>
      <c r="E26" s="7">
        <v>42</v>
      </c>
      <c r="F26" s="7" t="s">
        <v>140</v>
      </c>
      <c r="G26" s="7">
        <f t="shared" si="2"/>
        <v>-2.857142857142869</v>
      </c>
      <c r="H26" s="22">
        <v>18.9</v>
      </c>
      <c r="I26" s="22" t="s">
        <v>141</v>
      </c>
      <c r="J26" s="22">
        <f t="shared" si="3"/>
        <v>-24.338624338624328</v>
      </c>
      <c r="K26" s="7">
        <v>31.2</v>
      </c>
      <c r="L26" s="7" t="s">
        <v>142</v>
      </c>
      <c r="M26" s="7">
        <f t="shared" si="4"/>
        <v>-28.205128205128204</v>
      </c>
      <c r="N26" s="7">
        <v>114.4</v>
      </c>
      <c r="O26" s="7" t="s">
        <v>143</v>
      </c>
      <c r="P26" s="7">
        <f t="shared" si="0"/>
        <v>-12.50000000000001</v>
      </c>
    </row>
    <row r="27" spans="1:16" ht="13.5">
      <c r="A27" s="2" t="s">
        <v>28</v>
      </c>
      <c r="B27" s="5">
        <v>454.9</v>
      </c>
      <c r="C27" s="5" t="s">
        <v>144</v>
      </c>
      <c r="D27" s="5">
        <f t="shared" si="1"/>
        <v>-0.3077599472411485</v>
      </c>
      <c r="E27" s="5">
        <v>914.9</v>
      </c>
      <c r="F27" s="5" t="s">
        <v>145</v>
      </c>
      <c r="G27" s="5">
        <f t="shared" si="2"/>
        <v>-1.4974314132692013</v>
      </c>
      <c r="H27" s="21">
        <v>180.7</v>
      </c>
      <c r="I27" s="21" t="s">
        <v>146</v>
      </c>
      <c r="J27" s="21">
        <f t="shared" si="3"/>
        <v>3.597122302158273</v>
      </c>
      <c r="K27" s="5">
        <v>526.6</v>
      </c>
      <c r="L27" s="5" t="s">
        <v>147</v>
      </c>
      <c r="M27" s="5">
        <f t="shared" si="4"/>
        <v>2.905431067223696</v>
      </c>
      <c r="N27" s="5">
        <v>2228.7</v>
      </c>
      <c r="O27" s="5" t="s">
        <v>148</v>
      </c>
      <c r="P27" s="5">
        <f t="shared" si="0"/>
        <v>0.30062368196708267</v>
      </c>
    </row>
    <row r="28" spans="1:16" ht="13.5">
      <c r="A28" s="2" t="s">
        <v>29</v>
      </c>
      <c r="B28" s="5">
        <v>281.5</v>
      </c>
      <c r="C28" s="5" t="s">
        <v>149</v>
      </c>
      <c r="D28" s="5">
        <f t="shared" si="1"/>
        <v>0.5328596802841812</v>
      </c>
      <c r="E28" s="5">
        <v>732.1</v>
      </c>
      <c r="F28" s="5" t="s">
        <v>150</v>
      </c>
      <c r="G28" s="5">
        <f t="shared" si="2"/>
        <v>-1.9259663980330632</v>
      </c>
      <c r="H28" s="21">
        <v>136.2</v>
      </c>
      <c r="I28" s="21" t="s">
        <v>151</v>
      </c>
      <c r="J28" s="21">
        <f t="shared" si="3"/>
        <v>6.461086637298097</v>
      </c>
      <c r="K28" s="5">
        <v>404.1</v>
      </c>
      <c r="L28" s="5" t="s">
        <v>152</v>
      </c>
      <c r="M28" s="5">
        <f t="shared" si="4"/>
        <v>-0.965107646622132</v>
      </c>
      <c r="N28" s="5">
        <v>1705.5</v>
      </c>
      <c r="O28" s="5" t="s">
        <v>153</v>
      </c>
      <c r="P28" s="5">
        <f t="shared" si="0"/>
        <v>-0.4456171210788562</v>
      </c>
    </row>
    <row r="29" spans="1:16" ht="13.5">
      <c r="A29" s="6" t="s">
        <v>30</v>
      </c>
      <c r="B29" s="7">
        <v>12</v>
      </c>
      <c r="C29" s="7" t="s">
        <v>154</v>
      </c>
      <c r="D29" s="7">
        <f t="shared" si="1"/>
        <v>5.000000000000004</v>
      </c>
      <c r="E29" s="7">
        <v>165.6</v>
      </c>
      <c r="F29" s="7" t="s">
        <v>155</v>
      </c>
      <c r="G29" s="7">
        <f t="shared" si="2"/>
        <v>-9.239130434782595</v>
      </c>
      <c r="H29" s="22">
        <v>12</v>
      </c>
      <c r="I29" s="22" t="s">
        <v>156</v>
      </c>
      <c r="J29" s="22">
        <f t="shared" si="3"/>
        <v>4.166666666666674</v>
      </c>
      <c r="K29" s="7">
        <v>100</v>
      </c>
      <c r="L29" s="7" t="s">
        <v>157</v>
      </c>
      <c r="M29" s="7">
        <f t="shared" si="4"/>
        <v>-2.400000000000002</v>
      </c>
      <c r="N29" s="7">
        <v>441.3</v>
      </c>
      <c r="O29" s="7" t="s">
        <v>158</v>
      </c>
      <c r="P29" s="7">
        <f t="shared" si="0"/>
        <v>-3.7842737366870605</v>
      </c>
    </row>
    <row r="30" spans="1:16" ht="13.5">
      <c r="A30" s="6" t="s">
        <v>31</v>
      </c>
      <c r="B30" s="7">
        <v>16.1</v>
      </c>
      <c r="C30" s="7" t="s">
        <v>159</v>
      </c>
      <c r="D30" s="7">
        <f t="shared" si="1"/>
        <v>-2.484472049689457</v>
      </c>
      <c r="E30" s="7">
        <v>28.2</v>
      </c>
      <c r="F30" s="7" t="s">
        <v>160</v>
      </c>
      <c r="G30" s="7">
        <f t="shared" si="2"/>
        <v>0.35460992907800915</v>
      </c>
      <c r="H30" s="22">
        <v>5.7</v>
      </c>
      <c r="I30" s="22" t="s">
        <v>133</v>
      </c>
      <c r="J30" s="22">
        <f t="shared" si="3"/>
        <v>1.754385964912264</v>
      </c>
      <c r="K30" s="7">
        <v>32.4</v>
      </c>
      <c r="L30" s="7" t="s">
        <v>161</v>
      </c>
      <c r="M30" s="7">
        <f t="shared" si="4"/>
        <v>-20.061728395061728</v>
      </c>
      <c r="N30" s="7">
        <v>82.3</v>
      </c>
      <c r="O30" s="7" t="s">
        <v>162</v>
      </c>
      <c r="P30" s="7">
        <f t="shared" si="0"/>
        <v>-8.019441069258804</v>
      </c>
    </row>
    <row r="31" spans="1:16" ht="13.5">
      <c r="A31" s="6" t="s">
        <v>32</v>
      </c>
      <c r="B31" s="7">
        <v>118.7</v>
      </c>
      <c r="C31" s="7" t="s">
        <v>163</v>
      </c>
      <c r="D31" s="7">
        <f t="shared" si="1"/>
        <v>2.527379949452402</v>
      </c>
      <c r="E31" s="7">
        <v>241.5</v>
      </c>
      <c r="F31" s="7" t="s">
        <v>164</v>
      </c>
      <c r="G31" s="7">
        <f t="shared" si="2"/>
        <v>3.9751552795030953</v>
      </c>
      <c r="H31" s="22">
        <v>58.2</v>
      </c>
      <c r="I31" s="22" t="s">
        <v>165</v>
      </c>
      <c r="J31" s="22">
        <f t="shared" si="3"/>
        <v>5.154639175257736</v>
      </c>
      <c r="K31" s="7">
        <v>107.7</v>
      </c>
      <c r="L31" s="7" t="s">
        <v>166</v>
      </c>
      <c r="M31" s="7">
        <f t="shared" si="4"/>
        <v>2.32126276694522</v>
      </c>
      <c r="N31" s="7">
        <v>526.2</v>
      </c>
      <c r="O31" s="7" t="s">
        <v>167</v>
      </c>
      <c r="P31" s="7">
        <f t="shared" si="0"/>
        <v>3.420752565564422</v>
      </c>
    </row>
    <row r="32" spans="1:16" ht="13.5">
      <c r="A32" s="6" t="s">
        <v>33</v>
      </c>
      <c r="B32" s="7">
        <v>48.7</v>
      </c>
      <c r="C32" s="7" t="s">
        <v>85</v>
      </c>
      <c r="D32" s="7">
        <f t="shared" si="1"/>
        <v>-1.2320328542094527</v>
      </c>
      <c r="E32" s="7">
        <v>128.3</v>
      </c>
      <c r="F32" s="7" t="s">
        <v>168</v>
      </c>
      <c r="G32" s="7">
        <f t="shared" si="2"/>
        <v>-0.857365549493383</v>
      </c>
      <c r="H32" s="22">
        <v>33.5</v>
      </c>
      <c r="I32" s="22" t="s">
        <v>169</v>
      </c>
      <c r="J32" s="22">
        <f t="shared" si="3"/>
        <v>1.1940298507462588</v>
      </c>
      <c r="K32" s="7">
        <v>52.4</v>
      </c>
      <c r="L32" s="7" t="s">
        <v>170</v>
      </c>
      <c r="M32" s="7">
        <f t="shared" si="4"/>
        <v>-1.717557251908397</v>
      </c>
      <c r="N32" s="7">
        <v>262.9</v>
      </c>
      <c r="O32" s="7" t="s">
        <v>171</v>
      </c>
      <c r="P32" s="7">
        <f t="shared" si="0"/>
        <v>-0.8368200836819994</v>
      </c>
    </row>
    <row r="33" spans="1:16" ht="13.5">
      <c r="A33" s="6" t="s">
        <v>34</v>
      </c>
      <c r="B33" s="7">
        <v>12.4</v>
      </c>
      <c r="C33" s="7" t="s">
        <v>172</v>
      </c>
      <c r="D33" s="7">
        <f t="shared" si="1"/>
        <v>-8.870967741935477</v>
      </c>
      <c r="E33" s="7">
        <v>23.8</v>
      </c>
      <c r="F33" s="7" t="s">
        <v>173</v>
      </c>
      <c r="G33" s="7">
        <f t="shared" si="2"/>
        <v>1.680672268907557</v>
      </c>
      <c r="H33" s="22">
        <v>5.3</v>
      </c>
      <c r="I33" s="22" t="s">
        <v>174</v>
      </c>
      <c r="J33" s="22">
        <f t="shared" si="3"/>
        <v>20.75471698113209</v>
      </c>
      <c r="K33" s="7">
        <v>21.9</v>
      </c>
      <c r="L33" s="7" t="s">
        <v>175</v>
      </c>
      <c r="M33" s="7">
        <f t="shared" si="4"/>
        <v>4.566210045662111</v>
      </c>
      <c r="N33" s="7">
        <v>63.4</v>
      </c>
      <c r="O33" s="7" t="s">
        <v>176</v>
      </c>
      <c r="P33" s="7">
        <f t="shared" si="0"/>
        <v>2.208201892744488</v>
      </c>
    </row>
    <row r="34" spans="1:16" ht="13.5">
      <c r="A34" s="6" t="s">
        <v>35</v>
      </c>
      <c r="B34" s="7">
        <v>73.5</v>
      </c>
      <c r="C34" s="7" t="s">
        <v>177</v>
      </c>
      <c r="D34" s="7">
        <f t="shared" si="1"/>
        <v>0.1360544217686943</v>
      </c>
      <c r="E34" s="7">
        <v>144.7</v>
      </c>
      <c r="F34" s="7" t="s">
        <v>178</v>
      </c>
      <c r="G34" s="7">
        <f t="shared" si="2"/>
        <v>-5.3904630269523075</v>
      </c>
      <c r="H34" s="22">
        <v>21.4</v>
      </c>
      <c r="I34" s="22" t="s">
        <v>179</v>
      </c>
      <c r="J34" s="22">
        <f t="shared" si="3"/>
        <v>17.757009345794405</v>
      </c>
      <c r="K34" s="7">
        <v>89.7</v>
      </c>
      <c r="L34" s="7" t="s">
        <v>180</v>
      </c>
      <c r="M34" s="7">
        <f t="shared" si="4"/>
        <v>2.6755852842809347</v>
      </c>
      <c r="N34" s="7">
        <v>329.4</v>
      </c>
      <c r="O34" s="7" t="s">
        <v>181</v>
      </c>
      <c r="P34" s="7">
        <f t="shared" si="0"/>
        <v>-0.4857316332726014</v>
      </c>
    </row>
    <row r="35" spans="1:16" ht="13.5">
      <c r="A35" s="2" t="s">
        <v>36</v>
      </c>
      <c r="B35" s="5">
        <v>173.4</v>
      </c>
      <c r="C35" s="5" t="s">
        <v>182</v>
      </c>
      <c r="D35" s="5">
        <f t="shared" si="1"/>
        <v>-1.730103806228378</v>
      </c>
      <c r="E35" s="5">
        <v>182.7</v>
      </c>
      <c r="F35" s="5" t="s">
        <v>183</v>
      </c>
      <c r="G35" s="5">
        <f t="shared" si="2"/>
        <v>0.2736726874657869</v>
      </c>
      <c r="H35" s="21">
        <v>44.5</v>
      </c>
      <c r="I35" s="21" t="s">
        <v>184</v>
      </c>
      <c r="J35" s="21">
        <f t="shared" si="3"/>
        <v>-5.1685393258426915</v>
      </c>
      <c r="K35" s="5">
        <v>122.5</v>
      </c>
      <c r="L35" s="5" t="s">
        <v>185</v>
      </c>
      <c r="M35" s="5">
        <f t="shared" si="4"/>
        <v>15.673469387755091</v>
      </c>
      <c r="N35" s="5">
        <v>523.2</v>
      </c>
      <c r="O35" s="5" t="s">
        <v>186</v>
      </c>
      <c r="P35" s="5">
        <f t="shared" si="0"/>
        <v>2.7331804281345518</v>
      </c>
    </row>
    <row r="36" spans="1:16" ht="13.5">
      <c r="A36" s="6" t="s">
        <v>37</v>
      </c>
      <c r="B36" s="7">
        <v>25.3</v>
      </c>
      <c r="C36" s="7" t="s">
        <v>187</v>
      </c>
      <c r="D36" s="7">
        <f t="shared" si="1"/>
        <v>0.7905138339920903</v>
      </c>
      <c r="E36" s="7">
        <v>40.3</v>
      </c>
      <c r="F36" s="7" t="s">
        <v>188</v>
      </c>
      <c r="G36" s="7">
        <f t="shared" si="2"/>
        <v>1.488833746898277</v>
      </c>
      <c r="H36" s="22">
        <v>13.1</v>
      </c>
      <c r="I36" s="22" t="s">
        <v>156</v>
      </c>
      <c r="J36" s="22">
        <f t="shared" si="3"/>
        <v>-4.580152671755721</v>
      </c>
      <c r="K36" s="7">
        <v>22.7</v>
      </c>
      <c r="L36" s="7" t="s">
        <v>189</v>
      </c>
      <c r="M36" s="7">
        <f t="shared" si="4"/>
        <v>-7.048458149779724</v>
      </c>
      <c r="N36" s="7">
        <v>101.4</v>
      </c>
      <c r="O36" s="7" t="s">
        <v>190</v>
      </c>
      <c r="P36" s="7">
        <f t="shared" si="0"/>
        <v>-1.3806706114398493</v>
      </c>
    </row>
    <row r="37" spans="1:16" ht="13.5">
      <c r="A37" s="6" t="s">
        <v>38</v>
      </c>
      <c r="B37" s="7">
        <v>37.6</v>
      </c>
      <c r="C37" s="7" t="s">
        <v>191</v>
      </c>
      <c r="D37" s="7">
        <f t="shared" si="1"/>
        <v>-10.904255319148938</v>
      </c>
      <c r="E37" s="7">
        <v>68.4</v>
      </c>
      <c r="F37" s="7" t="s">
        <v>192</v>
      </c>
      <c r="G37" s="7">
        <f t="shared" si="2"/>
        <v>-3.654970760233922</v>
      </c>
      <c r="H37" s="22">
        <v>12.4</v>
      </c>
      <c r="I37" s="22" t="s">
        <v>136</v>
      </c>
      <c r="J37" s="22">
        <f t="shared" si="3"/>
        <v>-5.645161290322587</v>
      </c>
      <c r="K37" s="7">
        <v>22.8</v>
      </c>
      <c r="L37" s="7" t="s">
        <v>193</v>
      </c>
      <c r="M37" s="7">
        <f t="shared" si="4"/>
        <v>0</v>
      </c>
      <c r="N37" s="7">
        <v>141.2</v>
      </c>
      <c r="O37" s="7" t="s">
        <v>138</v>
      </c>
      <c r="P37" s="7">
        <f t="shared" si="0"/>
        <v>-5.2407932011331315</v>
      </c>
    </row>
    <row r="38" spans="1:16" ht="13.5">
      <c r="A38" s="6" t="s">
        <v>39</v>
      </c>
      <c r="B38" s="7">
        <v>110.6</v>
      </c>
      <c r="C38" s="7" t="s">
        <v>194</v>
      </c>
      <c r="D38" s="7">
        <f t="shared" si="1"/>
        <v>0.8137432188065175</v>
      </c>
      <c r="E38" s="7">
        <v>74</v>
      </c>
      <c r="F38" s="7" t="s">
        <v>195</v>
      </c>
      <c r="G38" s="7">
        <f t="shared" si="2"/>
        <v>3.2432432432432545</v>
      </c>
      <c r="H38" s="22">
        <v>19.1</v>
      </c>
      <c r="I38" s="22" t="s">
        <v>196</v>
      </c>
      <c r="J38" s="22">
        <f t="shared" si="3"/>
        <v>-5.759162303664933</v>
      </c>
      <c r="K38" s="7">
        <v>77</v>
      </c>
      <c r="L38" s="7" t="s">
        <v>197</v>
      </c>
      <c r="M38" s="7">
        <f t="shared" si="4"/>
        <v>27.012987012987</v>
      </c>
      <c r="N38" s="7">
        <v>280.6</v>
      </c>
      <c r="O38" s="7" t="s">
        <v>198</v>
      </c>
      <c r="P38" s="7">
        <f t="shared" si="0"/>
        <v>8.232359230220943</v>
      </c>
    </row>
    <row r="39" spans="1:16" ht="13.5">
      <c r="A39" s="2" t="s">
        <v>40</v>
      </c>
      <c r="B39" s="5">
        <v>352.1</v>
      </c>
      <c r="C39" s="5" t="s">
        <v>199</v>
      </c>
      <c r="D39" s="5">
        <f t="shared" si="1"/>
        <v>-2.1868787276342116</v>
      </c>
      <c r="E39" s="5">
        <v>595.9</v>
      </c>
      <c r="F39" s="5" t="s">
        <v>200</v>
      </c>
      <c r="G39" s="5">
        <f t="shared" si="2"/>
        <v>-1.8123846282933287</v>
      </c>
      <c r="H39" s="21">
        <v>156</v>
      </c>
      <c r="I39" s="21" t="s">
        <v>201</v>
      </c>
      <c r="J39" s="21">
        <f t="shared" si="3"/>
        <v>-3.076923076923088</v>
      </c>
      <c r="K39" s="5">
        <v>287.3</v>
      </c>
      <c r="L39" s="5" t="s">
        <v>202</v>
      </c>
      <c r="M39" s="5">
        <f t="shared" si="4"/>
        <v>1.3574660633484115</v>
      </c>
      <c r="N39" s="5">
        <v>1391.3</v>
      </c>
      <c r="O39" s="5" t="s">
        <v>203</v>
      </c>
      <c r="P39" s="5">
        <f t="shared" si="0"/>
        <v>-1.4015668798964986</v>
      </c>
    </row>
    <row r="40" spans="1:16" ht="13.5">
      <c r="A40" s="6" t="s">
        <v>41</v>
      </c>
      <c r="B40" s="7">
        <v>16.7</v>
      </c>
      <c r="C40" s="7" t="s">
        <v>204</v>
      </c>
      <c r="D40" s="7">
        <f t="shared" si="1"/>
        <v>0</v>
      </c>
      <c r="E40" s="7">
        <v>29.6</v>
      </c>
      <c r="F40" s="7" t="s">
        <v>92</v>
      </c>
      <c r="G40" s="7">
        <f t="shared" si="2"/>
        <v>4.729729729729715</v>
      </c>
      <c r="H40" s="22">
        <v>7.6</v>
      </c>
      <c r="I40" s="22" t="s">
        <v>174</v>
      </c>
      <c r="J40" s="22">
        <f t="shared" si="3"/>
        <v>-15.78947368421052</v>
      </c>
      <c r="K40" s="7">
        <v>6.3</v>
      </c>
      <c r="L40" s="7" t="s">
        <v>205</v>
      </c>
      <c r="M40" s="7">
        <f t="shared" si="4"/>
        <v>125.39682539682539</v>
      </c>
      <c r="N40" s="7">
        <v>60.2</v>
      </c>
      <c r="O40" s="7" t="s">
        <v>206</v>
      </c>
      <c r="P40" s="7">
        <f t="shared" si="0"/>
        <v>13.455149501661111</v>
      </c>
    </row>
    <row r="41" spans="1:16" ht="14.25" thickBot="1">
      <c r="A41" s="2" t="s">
        <v>42</v>
      </c>
      <c r="B41" s="5">
        <v>2244.4</v>
      </c>
      <c r="C41" s="5" t="s">
        <v>207</v>
      </c>
      <c r="D41" s="5">
        <f t="shared" si="1"/>
        <v>0.4277312422028112</v>
      </c>
      <c r="E41" s="5">
        <v>5126.3</v>
      </c>
      <c r="F41" s="5" t="s">
        <v>208</v>
      </c>
      <c r="G41" s="5">
        <f t="shared" si="2"/>
        <v>2.426701519614527</v>
      </c>
      <c r="H41" s="23">
        <v>749.7</v>
      </c>
      <c r="I41" s="23" t="s">
        <v>209</v>
      </c>
      <c r="J41" s="23">
        <f t="shared" si="3"/>
        <v>-1.467253568093907</v>
      </c>
      <c r="K41" s="9">
        <v>1773.6</v>
      </c>
      <c r="L41" s="9" t="s">
        <v>210</v>
      </c>
      <c r="M41" s="9">
        <f t="shared" si="4"/>
        <v>2.1481732070365522</v>
      </c>
      <c r="N41" s="9">
        <v>10045.6</v>
      </c>
      <c r="O41" s="9" t="s">
        <v>211</v>
      </c>
      <c r="P41" s="5">
        <f t="shared" si="0"/>
        <v>1.6036871864298918</v>
      </c>
    </row>
    <row r="42" spans="1:16" ht="13.5">
      <c r="A42" s="24" t="s">
        <v>45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4" ht="12.75">
      <c r="A44" t="s">
        <v>47</v>
      </c>
    </row>
  </sheetData>
  <mergeCells count="7">
    <mergeCell ref="A42:P42"/>
    <mergeCell ref="B2:D2"/>
    <mergeCell ref="E2:G2"/>
    <mergeCell ref="A1:P1"/>
    <mergeCell ref="H2:J2"/>
    <mergeCell ref="K2:M2"/>
    <mergeCell ref="N2:P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workbookViewId="0" topLeftCell="A19">
      <selection activeCell="A1" sqref="A1:G1"/>
    </sheetView>
  </sheetViews>
  <sheetFormatPr defaultColWidth="9.140625" defaultRowHeight="12.75"/>
  <cols>
    <col min="1" max="1" width="21.421875" style="0" customWidth="1"/>
    <col min="2" max="7" width="7.8515625" style="0" customWidth="1"/>
  </cols>
  <sheetData>
    <row r="1" spans="1:7" ht="28.5" customHeight="1" thickBot="1">
      <c r="A1" s="29" t="s">
        <v>212</v>
      </c>
      <c r="B1" s="29"/>
      <c r="C1" s="29"/>
      <c r="D1" s="29"/>
      <c r="E1" s="29"/>
      <c r="F1" s="29"/>
      <c r="G1" s="29"/>
    </row>
    <row r="2" spans="1:7" ht="13.5" customHeight="1" thickTop="1">
      <c r="A2" s="14"/>
      <c r="B2" s="28" t="s">
        <v>0</v>
      </c>
      <c r="C2" s="28"/>
      <c r="D2" s="28"/>
      <c r="E2" s="28" t="s">
        <v>1</v>
      </c>
      <c r="F2" s="28"/>
      <c r="G2" s="28"/>
    </row>
    <row r="3" spans="1:7" ht="13.5">
      <c r="A3" s="2"/>
      <c r="B3" s="3">
        <v>2006</v>
      </c>
      <c r="C3" s="3">
        <v>2007</v>
      </c>
      <c r="D3" s="3" t="s">
        <v>3</v>
      </c>
      <c r="E3" s="3">
        <v>2006</v>
      </c>
      <c r="F3" s="3">
        <v>2007</v>
      </c>
      <c r="G3" s="3" t="s">
        <v>3</v>
      </c>
    </row>
    <row r="4" spans="1:7" ht="13.5">
      <c r="A4" s="10"/>
      <c r="B4" s="4" t="s">
        <v>4</v>
      </c>
      <c r="C4" s="4" t="s">
        <v>4</v>
      </c>
      <c r="D4" s="4" t="s">
        <v>5</v>
      </c>
      <c r="E4" s="4" t="s">
        <v>4</v>
      </c>
      <c r="F4" s="4" t="s">
        <v>4</v>
      </c>
      <c r="G4" s="4" t="s">
        <v>5</v>
      </c>
    </row>
    <row r="5" spans="1:7" ht="12.75" customHeight="1">
      <c r="A5" s="11" t="s">
        <v>6</v>
      </c>
      <c r="B5" s="16">
        <v>39.1</v>
      </c>
      <c r="C5" s="16">
        <v>46.5</v>
      </c>
      <c r="D5" s="16">
        <f>((C5/B5)-1)*100</f>
        <v>18.925831202046027</v>
      </c>
      <c r="E5" s="16">
        <v>65.4</v>
      </c>
      <c r="F5" s="16" t="s">
        <v>49</v>
      </c>
      <c r="G5" s="16">
        <f>((F5/E5)-1)*100</f>
        <v>-3.669724770642213</v>
      </c>
    </row>
    <row r="6" spans="1:7" ht="12.75" customHeight="1">
      <c r="A6" s="11" t="s">
        <v>7</v>
      </c>
      <c r="B6" s="16">
        <v>1398.2</v>
      </c>
      <c r="C6" s="16">
        <v>1409.7</v>
      </c>
      <c r="D6" s="16">
        <f aca="true" t="shared" si="0" ref="D6:D41">((C6/B6)-1)*100</f>
        <v>0.822486053497351</v>
      </c>
      <c r="E6" s="16">
        <v>3550.1</v>
      </c>
      <c r="F6" s="16" t="s">
        <v>53</v>
      </c>
      <c r="G6" s="16">
        <f aca="true" t="shared" si="1" ref="G6:G41">((F6/E6)-1)*100</f>
        <v>4.259034956761787</v>
      </c>
    </row>
    <row r="7" spans="1:7" ht="12.75" customHeight="1">
      <c r="A7" s="11" t="s">
        <v>8</v>
      </c>
      <c r="B7" s="16">
        <v>479.4</v>
      </c>
      <c r="C7" s="16">
        <v>488.6</v>
      </c>
      <c r="D7" s="16">
        <f t="shared" si="0"/>
        <v>1.9190654985398403</v>
      </c>
      <c r="E7" s="16">
        <v>2218</v>
      </c>
      <c r="F7" s="16" t="s">
        <v>57</v>
      </c>
      <c r="G7" s="16">
        <f t="shared" si="1"/>
        <v>3.453561767357982</v>
      </c>
    </row>
    <row r="8" spans="1:7" ht="12.75" customHeight="1">
      <c r="A8" s="12" t="s">
        <v>9</v>
      </c>
      <c r="B8" s="17">
        <v>31.8</v>
      </c>
      <c r="C8" s="17">
        <v>32</v>
      </c>
      <c r="D8" s="17">
        <f t="shared" si="0"/>
        <v>0.6289308176100628</v>
      </c>
      <c r="E8" s="17">
        <v>1521</v>
      </c>
      <c r="F8" s="17" t="s">
        <v>61</v>
      </c>
      <c r="G8" s="17">
        <f t="shared" si="1"/>
        <v>3.2149901380670753</v>
      </c>
    </row>
    <row r="9" spans="1:7" ht="12.75" customHeight="1">
      <c r="A9" s="12" t="s">
        <v>10</v>
      </c>
      <c r="B9" s="17">
        <v>1.3</v>
      </c>
      <c r="C9" s="17">
        <v>1.4</v>
      </c>
      <c r="D9" s="17">
        <f t="shared" si="0"/>
        <v>7.692307692307687</v>
      </c>
      <c r="E9" s="17">
        <v>4.5</v>
      </c>
      <c r="F9" s="17" t="s">
        <v>51</v>
      </c>
      <c r="G9" s="17">
        <f t="shared" si="1"/>
        <v>-62.22222222222222</v>
      </c>
    </row>
    <row r="10" spans="1:7" ht="12.75" customHeight="1">
      <c r="A10" s="12" t="s">
        <v>11</v>
      </c>
      <c r="B10" s="17">
        <v>63.5</v>
      </c>
      <c r="C10" s="17">
        <v>62.6</v>
      </c>
      <c r="D10" s="17">
        <f t="shared" si="0"/>
        <v>-1.4173228346456623</v>
      </c>
      <c r="E10" s="17">
        <v>333.6</v>
      </c>
      <c r="F10" s="17" t="s">
        <v>68</v>
      </c>
      <c r="G10" s="17">
        <f t="shared" si="1"/>
        <v>13.48920863309353</v>
      </c>
    </row>
    <row r="11" spans="1:7" ht="12.75" customHeight="1">
      <c r="A11" s="12" t="s">
        <v>12</v>
      </c>
      <c r="B11" s="17">
        <v>322.1</v>
      </c>
      <c r="C11" s="17">
        <v>333.3</v>
      </c>
      <c r="D11" s="17">
        <f t="shared" si="0"/>
        <v>3.477180999689544</v>
      </c>
      <c r="E11" s="17">
        <v>41.7</v>
      </c>
      <c r="F11" s="17" t="s">
        <v>72</v>
      </c>
      <c r="G11" s="17">
        <f t="shared" si="1"/>
        <v>3.8369304556354678</v>
      </c>
    </row>
    <row r="12" spans="1:7" ht="12.75" customHeight="1">
      <c r="A12" s="12" t="s">
        <v>13</v>
      </c>
      <c r="B12" s="17">
        <v>60.7</v>
      </c>
      <c r="C12" s="17" t="s">
        <v>75</v>
      </c>
      <c r="D12" s="17">
        <f t="shared" si="0"/>
        <v>-2.1416803953871577</v>
      </c>
      <c r="E12" s="17">
        <v>317.1</v>
      </c>
      <c r="F12" s="17" t="s">
        <v>76</v>
      </c>
      <c r="G12" s="17">
        <f t="shared" si="1"/>
        <v>-5.045726900031533</v>
      </c>
    </row>
    <row r="13" spans="1:7" ht="12.75" customHeight="1">
      <c r="A13" s="11" t="s">
        <v>14</v>
      </c>
      <c r="B13" s="16">
        <v>846.6</v>
      </c>
      <c r="C13" s="16" t="s">
        <v>80</v>
      </c>
      <c r="D13" s="16">
        <f t="shared" si="0"/>
        <v>0.4724781478856688</v>
      </c>
      <c r="E13" s="16">
        <v>1253</v>
      </c>
      <c r="F13" s="16" t="s">
        <v>81</v>
      </c>
      <c r="G13" s="16">
        <f t="shared" si="1"/>
        <v>1.1093375897845315</v>
      </c>
    </row>
    <row r="14" spans="1:7" ht="12.75" customHeight="1">
      <c r="A14" s="12" t="s">
        <v>15</v>
      </c>
      <c r="B14" s="17">
        <v>52.2</v>
      </c>
      <c r="C14" s="17" t="s">
        <v>85</v>
      </c>
      <c r="D14" s="17">
        <f t="shared" si="0"/>
        <v>-7.854406130268199</v>
      </c>
      <c r="E14" s="17">
        <v>120.6</v>
      </c>
      <c r="F14" s="17" t="s">
        <v>86</v>
      </c>
      <c r="G14" s="17">
        <f t="shared" si="1"/>
        <v>2.6533996683250516</v>
      </c>
    </row>
    <row r="15" spans="1:7" ht="12.75" customHeight="1">
      <c r="A15" s="12" t="s">
        <v>16</v>
      </c>
      <c r="B15" s="17">
        <v>57.6</v>
      </c>
      <c r="C15" s="17" t="s">
        <v>90</v>
      </c>
      <c r="D15" s="17">
        <f t="shared" si="0"/>
        <v>-22.743055555555557</v>
      </c>
      <c r="E15" s="17">
        <v>36.5</v>
      </c>
      <c r="F15" s="17" t="s">
        <v>91</v>
      </c>
      <c r="G15" s="17">
        <f t="shared" si="1"/>
        <v>6.57534246575342</v>
      </c>
    </row>
    <row r="16" spans="1:7" ht="12.75" customHeight="1">
      <c r="A16" s="12" t="s">
        <v>17</v>
      </c>
      <c r="B16" s="17">
        <v>392</v>
      </c>
      <c r="C16" s="17" t="s">
        <v>95</v>
      </c>
      <c r="D16" s="17">
        <f t="shared" si="0"/>
        <v>2.5510204081632626</v>
      </c>
      <c r="E16" s="17">
        <v>294.1</v>
      </c>
      <c r="F16" s="17" t="s">
        <v>96</v>
      </c>
      <c r="G16" s="17">
        <f t="shared" si="1"/>
        <v>5.270316218973137</v>
      </c>
    </row>
    <row r="17" spans="1:7" ht="12.75" customHeight="1">
      <c r="A17" s="12" t="s">
        <v>18</v>
      </c>
      <c r="B17" s="17">
        <v>3.3</v>
      </c>
      <c r="C17" s="17" t="s">
        <v>100</v>
      </c>
      <c r="D17" s="17">
        <f t="shared" si="0"/>
        <v>0</v>
      </c>
      <c r="E17" s="17">
        <v>29.7</v>
      </c>
      <c r="F17" s="17" t="s">
        <v>101</v>
      </c>
      <c r="G17" s="17">
        <f t="shared" si="1"/>
        <v>5.050505050505061</v>
      </c>
    </row>
    <row r="18" spans="1:7" ht="12.75" customHeight="1">
      <c r="A18" s="12" t="s">
        <v>19</v>
      </c>
      <c r="B18" s="17">
        <v>113.3</v>
      </c>
      <c r="C18" s="17" t="s">
        <v>105</v>
      </c>
      <c r="D18" s="17">
        <f t="shared" si="0"/>
        <v>4.854368932038833</v>
      </c>
      <c r="E18" s="17">
        <v>153.3</v>
      </c>
      <c r="F18" s="17" t="s">
        <v>106</v>
      </c>
      <c r="G18" s="17">
        <f t="shared" si="1"/>
        <v>1.304631441617743</v>
      </c>
    </row>
    <row r="19" spans="1:7" ht="12.75" customHeight="1">
      <c r="A19" s="12" t="s">
        <v>20</v>
      </c>
      <c r="B19" s="17">
        <v>219.7</v>
      </c>
      <c r="C19" s="17" t="s">
        <v>110</v>
      </c>
      <c r="D19" s="17">
        <f t="shared" si="0"/>
        <v>2.2758306781975435</v>
      </c>
      <c r="E19" s="17">
        <v>608.4</v>
      </c>
      <c r="F19" s="17" t="s">
        <v>111</v>
      </c>
      <c r="G19" s="17">
        <f t="shared" si="1"/>
        <v>-1.4464168310322045</v>
      </c>
    </row>
    <row r="20" spans="1:7" ht="12.75" customHeight="1">
      <c r="A20" s="12" t="s">
        <v>21</v>
      </c>
      <c r="B20" s="17">
        <v>8.4</v>
      </c>
      <c r="C20" s="17" t="s">
        <v>115</v>
      </c>
      <c r="D20" s="17">
        <f t="shared" si="0"/>
        <v>10.71428571428572</v>
      </c>
      <c r="E20" s="17">
        <v>10.4</v>
      </c>
      <c r="F20" s="17" t="s">
        <v>116</v>
      </c>
      <c r="G20" s="17">
        <f t="shared" si="1"/>
        <v>-19.23076923076923</v>
      </c>
    </row>
    <row r="21" spans="1:7" ht="12.75" customHeight="1">
      <c r="A21" s="11" t="s">
        <v>22</v>
      </c>
      <c r="B21" s="16">
        <v>10.7</v>
      </c>
      <c r="C21" s="16" t="s">
        <v>119</v>
      </c>
      <c r="D21" s="16">
        <f t="shared" si="0"/>
        <v>-6.542056074766345</v>
      </c>
      <c r="E21" s="16">
        <v>22</v>
      </c>
      <c r="F21" s="16" t="s">
        <v>120</v>
      </c>
      <c r="G21" s="16">
        <f t="shared" si="1"/>
        <v>-2.2727272727272707</v>
      </c>
    </row>
    <row r="22" spans="1:7" ht="12.75" customHeight="1">
      <c r="A22" s="11" t="s">
        <v>23</v>
      </c>
      <c r="B22" s="16">
        <v>61.6</v>
      </c>
      <c r="C22" s="16" t="s">
        <v>124</v>
      </c>
      <c r="D22" s="16">
        <f t="shared" si="0"/>
        <v>-1.7857142857142905</v>
      </c>
      <c r="E22" s="16">
        <v>57.1</v>
      </c>
      <c r="F22" s="16" t="s">
        <v>125</v>
      </c>
      <c r="G22" s="16">
        <f t="shared" si="1"/>
        <v>107.18038528896669</v>
      </c>
    </row>
    <row r="23" spans="1:7" ht="12.75" customHeight="1">
      <c r="A23" s="12" t="s">
        <v>24</v>
      </c>
      <c r="B23" s="17">
        <v>0.2</v>
      </c>
      <c r="C23" s="17" t="s">
        <v>129</v>
      </c>
      <c r="D23" s="17">
        <f t="shared" si="0"/>
        <v>0</v>
      </c>
      <c r="E23" s="17">
        <v>0.1</v>
      </c>
      <c r="F23" s="17" t="s">
        <v>65</v>
      </c>
      <c r="G23" s="17">
        <f t="shared" si="1"/>
        <v>0</v>
      </c>
    </row>
    <row r="24" spans="1:7" ht="12.75" customHeight="1">
      <c r="A24" s="12" t="s">
        <v>25</v>
      </c>
      <c r="B24" s="17">
        <v>0</v>
      </c>
      <c r="C24" s="17" t="s">
        <v>66</v>
      </c>
      <c r="D24" s="17">
        <v>0</v>
      </c>
      <c r="E24" s="17">
        <v>4.5</v>
      </c>
      <c r="F24" s="17" t="s">
        <v>131</v>
      </c>
      <c r="G24" s="17">
        <f t="shared" si="1"/>
        <v>-2.2222222222222143</v>
      </c>
    </row>
    <row r="25" spans="1:7" ht="12.75" customHeight="1">
      <c r="A25" s="12" t="s">
        <v>26</v>
      </c>
      <c r="B25" s="17">
        <v>39.1</v>
      </c>
      <c r="C25" s="17" t="s">
        <v>134</v>
      </c>
      <c r="D25" s="17">
        <f t="shared" si="0"/>
        <v>-3.8363171355498715</v>
      </c>
      <c r="E25" s="17">
        <v>10.5</v>
      </c>
      <c r="F25" s="17" t="s">
        <v>135</v>
      </c>
      <c r="G25" s="17">
        <f t="shared" si="1"/>
        <v>595.2380952380953</v>
      </c>
    </row>
    <row r="26" spans="1:7" ht="12.75" customHeight="1">
      <c r="A26" s="12" t="s">
        <v>27</v>
      </c>
      <c r="B26" s="17">
        <v>22.3</v>
      </c>
      <c r="C26" s="17" t="s">
        <v>139</v>
      </c>
      <c r="D26" s="17">
        <f t="shared" si="0"/>
        <v>1.3452914798206317</v>
      </c>
      <c r="E26" s="17">
        <v>42</v>
      </c>
      <c r="F26" s="17" t="s">
        <v>140</v>
      </c>
      <c r="G26" s="17">
        <f t="shared" si="1"/>
        <v>-2.857142857142869</v>
      </c>
    </row>
    <row r="27" spans="1:7" ht="12.75" customHeight="1">
      <c r="A27" s="11" t="s">
        <v>28</v>
      </c>
      <c r="B27" s="16">
        <v>454.9</v>
      </c>
      <c r="C27" s="16" t="s">
        <v>144</v>
      </c>
      <c r="D27" s="16">
        <f t="shared" si="0"/>
        <v>-0.3077599472411485</v>
      </c>
      <c r="E27" s="16">
        <v>914.9</v>
      </c>
      <c r="F27" s="16" t="s">
        <v>145</v>
      </c>
      <c r="G27" s="16">
        <f t="shared" si="1"/>
        <v>-1.4974314132692013</v>
      </c>
    </row>
    <row r="28" spans="1:7" ht="12.75" customHeight="1">
      <c r="A28" s="11" t="s">
        <v>29</v>
      </c>
      <c r="B28" s="16">
        <v>281.5</v>
      </c>
      <c r="C28" s="16" t="s">
        <v>149</v>
      </c>
      <c r="D28" s="16">
        <f t="shared" si="0"/>
        <v>0.5328596802841812</v>
      </c>
      <c r="E28" s="16">
        <v>732.1</v>
      </c>
      <c r="F28" s="16" t="s">
        <v>150</v>
      </c>
      <c r="G28" s="16">
        <f t="shared" si="1"/>
        <v>-1.9259663980330632</v>
      </c>
    </row>
    <row r="29" spans="1:7" ht="12.75" customHeight="1">
      <c r="A29" s="12" t="s">
        <v>30</v>
      </c>
      <c r="B29" s="17">
        <v>12</v>
      </c>
      <c r="C29" s="17" t="s">
        <v>154</v>
      </c>
      <c r="D29" s="17">
        <f t="shared" si="0"/>
        <v>5.000000000000004</v>
      </c>
      <c r="E29" s="17">
        <v>165.6</v>
      </c>
      <c r="F29" s="17" t="s">
        <v>155</v>
      </c>
      <c r="G29" s="17">
        <f t="shared" si="1"/>
        <v>-9.239130434782595</v>
      </c>
    </row>
    <row r="30" spans="1:7" ht="12.75" customHeight="1">
      <c r="A30" s="12" t="s">
        <v>31</v>
      </c>
      <c r="B30" s="17">
        <v>16.1</v>
      </c>
      <c r="C30" s="17" t="s">
        <v>159</v>
      </c>
      <c r="D30" s="17">
        <f t="shared" si="0"/>
        <v>-2.484472049689457</v>
      </c>
      <c r="E30" s="17">
        <v>28.2</v>
      </c>
      <c r="F30" s="17" t="s">
        <v>160</v>
      </c>
      <c r="G30" s="17">
        <f t="shared" si="1"/>
        <v>0.35460992907800915</v>
      </c>
    </row>
    <row r="31" spans="1:7" ht="12.75" customHeight="1">
      <c r="A31" s="12" t="s">
        <v>32</v>
      </c>
      <c r="B31" s="17">
        <v>118.7</v>
      </c>
      <c r="C31" s="17" t="s">
        <v>163</v>
      </c>
      <c r="D31" s="17">
        <f t="shared" si="0"/>
        <v>2.527379949452402</v>
      </c>
      <c r="E31" s="17">
        <v>241.5</v>
      </c>
      <c r="F31" s="17" t="s">
        <v>164</v>
      </c>
      <c r="G31" s="17">
        <f t="shared" si="1"/>
        <v>3.9751552795030953</v>
      </c>
    </row>
    <row r="32" spans="1:7" ht="12.75" customHeight="1">
      <c r="A32" s="12" t="s">
        <v>33</v>
      </c>
      <c r="B32" s="17">
        <v>48.7</v>
      </c>
      <c r="C32" s="17" t="s">
        <v>85</v>
      </c>
      <c r="D32" s="17">
        <f t="shared" si="0"/>
        <v>-1.2320328542094527</v>
      </c>
      <c r="E32" s="17">
        <v>128.3</v>
      </c>
      <c r="F32" s="17" t="s">
        <v>168</v>
      </c>
      <c r="G32" s="17">
        <f t="shared" si="1"/>
        <v>-0.857365549493383</v>
      </c>
    </row>
    <row r="33" spans="1:7" ht="12.75" customHeight="1">
      <c r="A33" s="12" t="s">
        <v>34</v>
      </c>
      <c r="B33" s="17">
        <v>12.4</v>
      </c>
      <c r="C33" s="17" t="s">
        <v>172</v>
      </c>
      <c r="D33" s="17">
        <f t="shared" si="0"/>
        <v>-8.870967741935477</v>
      </c>
      <c r="E33" s="17">
        <v>23.8</v>
      </c>
      <c r="F33" s="17" t="s">
        <v>173</v>
      </c>
      <c r="G33" s="17">
        <f t="shared" si="1"/>
        <v>1.680672268907557</v>
      </c>
    </row>
    <row r="34" spans="1:7" ht="12.75" customHeight="1">
      <c r="A34" s="12" t="s">
        <v>35</v>
      </c>
      <c r="B34" s="17">
        <v>73.5</v>
      </c>
      <c r="C34" s="17" t="s">
        <v>177</v>
      </c>
      <c r="D34" s="17">
        <f t="shared" si="0"/>
        <v>0.1360544217686943</v>
      </c>
      <c r="E34" s="17">
        <v>144.7</v>
      </c>
      <c r="F34" s="17" t="s">
        <v>178</v>
      </c>
      <c r="G34" s="17">
        <f t="shared" si="1"/>
        <v>-5.3904630269523075</v>
      </c>
    </row>
    <row r="35" spans="1:7" ht="12.75" customHeight="1">
      <c r="A35" s="11" t="s">
        <v>36</v>
      </c>
      <c r="B35" s="16">
        <v>173.4</v>
      </c>
      <c r="C35" s="16" t="s">
        <v>182</v>
      </c>
      <c r="D35" s="16">
        <f t="shared" si="0"/>
        <v>-1.730103806228378</v>
      </c>
      <c r="E35" s="16">
        <v>182.7</v>
      </c>
      <c r="F35" s="16" t="s">
        <v>183</v>
      </c>
      <c r="G35" s="16">
        <f t="shared" si="1"/>
        <v>0.2736726874657869</v>
      </c>
    </row>
    <row r="36" spans="1:7" ht="12.75" customHeight="1">
      <c r="A36" s="12" t="s">
        <v>37</v>
      </c>
      <c r="B36" s="17">
        <v>25.3</v>
      </c>
      <c r="C36" s="17" t="s">
        <v>187</v>
      </c>
      <c r="D36" s="17">
        <f t="shared" si="0"/>
        <v>0.7905138339920903</v>
      </c>
      <c r="E36" s="17">
        <v>40.3</v>
      </c>
      <c r="F36" s="17" t="s">
        <v>188</v>
      </c>
      <c r="G36" s="17">
        <f t="shared" si="1"/>
        <v>1.488833746898277</v>
      </c>
    </row>
    <row r="37" spans="1:7" ht="12.75" customHeight="1">
      <c r="A37" s="12" t="s">
        <v>38</v>
      </c>
      <c r="B37" s="17">
        <v>37.6</v>
      </c>
      <c r="C37" s="17" t="s">
        <v>191</v>
      </c>
      <c r="D37" s="17">
        <f t="shared" si="0"/>
        <v>-10.904255319148938</v>
      </c>
      <c r="E37" s="17">
        <v>68.4</v>
      </c>
      <c r="F37" s="17" t="s">
        <v>192</v>
      </c>
      <c r="G37" s="17">
        <f t="shared" si="1"/>
        <v>-3.654970760233922</v>
      </c>
    </row>
    <row r="38" spans="1:7" ht="12.75" customHeight="1">
      <c r="A38" s="12" t="s">
        <v>39</v>
      </c>
      <c r="B38" s="17">
        <v>110.6</v>
      </c>
      <c r="C38" s="17" t="s">
        <v>194</v>
      </c>
      <c r="D38" s="17">
        <f t="shared" si="0"/>
        <v>0.8137432188065175</v>
      </c>
      <c r="E38" s="17">
        <v>74</v>
      </c>
      <c r="F38" s="17" t="s">
        <v>195</v>
      </c>
      <c r="G38" s="17">
        <f t="shared" si="1"/>
        <v>3.2432432432432545</v>
      </c>
    </row>
    <row r="39" spans="1:7" ht="12.75" customHeight="1">
      <c r="A39" s="11" t="s">
        <v>40</v>
      </c>
      <c r="B39" s="16">
        <v>352.1</v>
      </c>
      <c r="C39" s="16" t="s">
        <v>199</v>
      </c>
      <c r="D39" s="16">
        <f t="shared" si="0"/>
        <v>-2.1868787276342116</v>
      </c>
      <c r="E39" s="16">
        <v>595.9</v>
      </c>
      <c r="F39" s="16" t="s">
        <v>200</v>
      </c>
      <c r="G39" s="16">
        <f t="shared" si="1"/>
        <v>-1.8123846282933287</v>
      </c>
    </row>
    <row r="40" spans="1:7" ht="12.75" customHeight="1">
      <c r="A40" s="12" t="s">
        <v>41</v>
      </c>
      <c r="B40" s="17">
        <v>16.7</v>
      </c>
      <c r="C40" s="17" t="s">
        <v>204</v>
      </c>
      <c r="D40" s="17">
        <f t="shared" si="0"/>
        <v>0</v>
      </c>
      <c r="E40" s="17">
        <v>29.6</v>
      </c>
      <c r="F40" s="17" t="s">
        <v>92</v>
      </c>
      <c r="G40" s="17">
        <f t="shared" si="1"/>
        <v>4.729729729729715</v>
      </c>
    </row>
    <row r="41" spans="1:7" ht="12.75" customHeight="1" thickBot="1">
      <c r="A41" s="15" t="s">
        <v>42</v>
      </c>
      <c r="B41" s="13">
        <v>2244.4</v>
      </c>
      <c r="C41" s="13" t="s">
        <v>207</v>
      </c>
      <c r="D41" s="13">
        <f t="shared" si="0"/>
        <v>0.4277312422028112</v>
      </c>
      <c r="E41" s="13">
        <v>5126.3</v>
      </c>
      <c r="F41" s="13" t="s">
        <v>208</v>
      </c>
      <c r="G41" s="13">
        <f t="shared" si="1"/>
        <v>2.426701519614527</v>
      </c>
    </row>
    <row r="42" spans="1:7" ht="14.25" thickTop="1">
      <c r="A42" s="30" t="s">
        <v>48</v>
      </c>
      <c r="B42" s="30"/>
      <c r="C42" s="30"/>
      <c r="D42" s="30"/>
      <c r="E42" s="30"/>
      <c r="F42" s="30"/>
      <c r="G42" s="30"/>
    </row>
  </sheetData>
  <mergeCells count="4">
    <mergeCell ref="B2:D2"/>
    <mergeCell ref="E2:G2"/>
    <mergeCell ref="A1:G1"/>
    <mergeCell ref="A42:G4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workbookViewId="0" topLeftCell="A1">
      <selection activeCell="A1" sqref="A1:I1"/>
    </sheetView>
  </sheetViews>
  <sheetFormatPr defaultColWidth="9.140625" defaultRowHeight="12.75"/>
  <cols>
    <col min="1" max="2" width="7.8515625" style="0" customWidth="1"/>
    <col min="3" max="3" width="6.7109375" style="0" customWidth="1"/>
    <col min="4" max="6" width="7.8515625" style="0" customWidth="1"/>
    <col min="7" max="8" width="7.7109375" style="0" customWidth="1"/>
    <col min="9" max="9" width="6.7109375" style="0" customWidth="1"/>
  </cols>
  <sheetData>
    <row r="1" spans="1:9" ht="31.5" customHeight="1" thickBot="1">
      <c r="A1" s="29" t="s">
        <v>213</v>
      </c>
      <c r="B1" s="29"/>
      <c r="C1" s="29"/>
      <c r="D1" s="29"/>
      <c r="E1" s="29"/>
      <c r="F1" s="29"/>
      <c r="G1" s="29"/>
      <c r="H1" s="29"/>
      <c r="I1" s="29"/>
    </row>
    <row r="2" spans="1:9" ht="14.25" thickTop="1">
      <c r="A2" s="28" t="s">
        <v>43</v>
      </c>
      <c r="B2" s="28"/>
      <c r="C2" s="28"/>
      <c r="D2" s="28" t="s">
        <v>44</v>
      </c>
      <c r="E2" s="28"/>
      <c r="F2" s="28"/>
      <c r="G2" s="31" t="s">
        <v>2</v>
      </c>
      <c r="H2" s="31"/>
      <c r="I2" s="31"/>
    </row>
    <row r="3" spans="1:9" ht="13.5">
      <c r="A3" s="3">
        <v>2006</v>
      </c>
      <c r="B3" s="3">
        <v>2007</v>
      </c>
      <c r="C3" s="3" t="s">
        <v>3</v>
      </c>
      <c r="D3" s="3">
        <v>2006</v>
      </c>
      <c r="E3" s="3">
        <v>2007</v>
      </c>
      <c r="F3" s="3" t="s">
        <v>3</v>
      </c>
      <c r="G3" s="3">
        <v>2006</v>
      </c>
      <c r="H3" s="3">
        <v>2007</v>
      </c>
      <c r="I3" s="3" t="s">
        <v>3</v>
      </c>
    </row>
    <row r="4" spans="1:9" ht="13.5">
      <c r="A4" s="8" t="s">
        <v>4</v>
      </c>
      <c r="B4" s="8" t="s">
        <v>4</v>
      </c>
      <c r="C4" s="8" t="s">
        <v>5</v>
      </c>
      <c r="D4" s="8" t="s">
        <v>4</v>
      </c>
      <c r="E4" s="8" t="s">
        <v>4</v>
      </c>
      <c r="F4" s="8" t="s">
        <v>5</v>
      </c>
      <c r="G4" s="8" t="s">
        <v>4</v>
      </c>
      <c r="H4" s="8" t="s">
        <v>4</v>
      </c>
      <c r="I4" s="8" t="s">
        <v>5</v>
      </c>
    </row>
    <row r="5" spans="1:9" ht="12.75" customHeight="1">
      <c r="A5" s="18">
        <v>17.5</v>
      </c>
      <c r="B5" s="18" t="s">
        <v>50</v>
      </c>
      <c r="C5" s="18">
        <f>((B5/A5)-1)*100</f>
        <v>-2.28571428571428</v>
      </c>
      <c r="D5" s="16">
        <v>1.9</v>
      </c>
      <c r="E5" s="16" t="s">
        <v>51</v>
      </c>
      <c r="F5" s="16">
        <f>((E5/D5)-1)*100</f>
        <v>-10.526315789473683</v>
      </c>
      <c r="G5" s="16">
        <v>123.9</v>
      </c>
      <c r="H5" s="16" t="s">
        <v>52</v>
      </c>
      <c r="I5" s="16">
        <f aca="true" t="shared" si="0" ref="I5:I41">((H5/G5)-1)*100</f>
        <v>3.5512510088781424</v>
      </c>
    </row>
    <row r="6" spans="1:9" ht="12.75" customHeight="1">
      <c r="A6" s="18">
        <v>395.6</v>
      </c>
      <c r="B6" s="18" t="s">
        <v>54</v>
      </c>
      <c r="C6" s="18">
        <f aca="true" t="shared" si="1" ref="C6:C41">((B6/A6)-1)*100</f>
        <v>-3.134479271991919</v>
      </c>
      <c r="D6" s="16">
        <v>957.9</v>
      </c>
      <c r="E6" s="16" t="s">
        <v>55</v>
      </c>
      <c r="F6" s="16">
        <f aca="true" t="shared" si="2" ref="F6:F41">((E6/D6)-1)*100</f>
        <v>1.9835055851341377</v>
      </c>
      <c r="G6" s="16">
        <v>6301.8</v>
      </c>
      <c r="H6" s="16" t="s">
        <v>56</v>
      </c>
      <c r="I6" s="16">
        <f t="shared" si="0"/>
        <v>2.686534006156971</v>
      </c>
    </row>
    <row r="7" spans="1:9" ht="12.75" customHeight="1">
      <c r="A7" s="18">
        <v>86.9</v>
      </c>
      <c r="B7" s="18" t="s">
        <v>58</v>
      </c>
      <c r="C7" s="18">
        <f t="shared" si="1"/>
        <v>-1.1507479861910253</v>
      </c>
      <c r="D7" s="16">
        <v>796.3</v>
      </c>
      <c r="E7" s="16" t="s">
        <v>59</v>
      </c>
      <c r="F7" s="16">
        <f t="shared" si="2"/>
        <v>2.9637071455481667</v>
      </c>
      <c r="G7" s="16">
        <v>3580.5</v>
      </c>
      <c r="H7" s="16" t="s">
        <v>60</v>
      </c>
      <c r="I7" s="16">
        <f t="shared" si="0"/>
        <v>3.0303030303030276</v>
      </c>
    </row>
    <row r="8" spans="1:9" ht="12.75" customHeight="1">
      <c r="A8" s="19">
        <v>12.6</v>
      </c>
      <c r="B8" s="19" t="s">
        <v>62</v>
      </c>
      <c r="C8" s="19">
        <f t="shared" si="1"/>
        <v>-3.9682539682539653</v>
      </c>
      <c r="D8" s="17">
        <v>122.9</v>
      </c>
      <c r="E8" s="17" t="s">
        <v>63</v>
      </c>
      <c r="F8" s="17">
        <f t="shared" si="2"/>
        <v>10.333604556550036</v>
      </c>
      <c r="G8" s="17">
        <v>1688.4</v>
      </c>
      <c r="H8" s="17" t="s">
        <v>64</v>
      </c>
      <c r="I8" s="17">
        <f t="shared" si="0"/>
        <v>3.6247334754797356</v>
      </c>
    </row>
    <row r="9" spans="1:9" ht="12.75" customHeight="1">
      <c r="A9" s="19">
        <v>0.1</v>
      </c>
      <c r="B9" s="19" t="s">
        <v>65</v>
      </c>
      <c r="C9" s="19">
        <f t="shared" si="1"/>
        <v>0</v>
      </c>
      <c r="D9" s="17">
        <v>0</v>
      </c>
      <c r="E9" s="17" t="s">
        <v>66</v>
      </c>
      <c r="F9" s="17">
        <v>0</v>
      </c>
      <c r="G9" s="17">
        <v>5.9</v>
      </c>
      <c r="H9" s="17" t="s">
        <v>67</v>
      </c>
      <c r="I9" s="17">
        <f t="shared" si="0"/>
        <v>-45.76271186440678</v>
      </c>
    </row>
    <row r="10" spans="1:9" ht="12.75" customHeight="1">
      <c r="A10" s="19">
        <v>14.5</v>
      </c>
      <c r="B10" s="19" t="s">
        <v>69</v>
      </c>
      <c r="C10" s="19">
        <f t="shared" si="1"/>
        <v>-4.137931034482756</v>
      </c>
      <c r="D10" s="17">
        <v>88.7</v>
      </c>
      <c r="E10" s="17" t="s">
        <v>70</v>
      </c>
      <c r="F10" s="17">
        <f t="shared" si="2"/>
        <v>-6.651634723788058</v>
      </c>
      <c r="G10" s="17">
        <v>500.3</v>
      </c>
      <c r="H10" s="17" t="s">
        <v>71</v>
      </c>
      <c r="I10" s="17">
        <f t="shared" si="0"/>
        <v>7.495502698380951</v>
      </c>
    </row>
    <row r="11" spans="1:9" ht="12.75" customHeight="1">
      <c r="A11" s="19">
        <v>17.5</v>
      </c>
      <c r="B11" s="19" t="s">
        <v>50</v>
      </c>
      <c r="C11" s="19">
        <f t="shared" si="1"/>
        <v>-2.28571428571428</v>
      </c>
      <c r="D11" s="17">
        <v>59</v>
      </c>
      <c r="E11" s="17" t="s">
        <v>73</v>
      </c>
      <c r="F11" s="17">
        <f t="shared" si="2"/>
        <v>-1.016949152542379</v>
      </c>
      <c r="G11" s="17">
        <v>440.4</v>
      </c>
      <c r="H11" s="17" t="s">
        <v>74</v>
      </c>
      <c r="I11" s="17">
        <f t="shared" si="0"/>
        <v>2.6566757493188042</v>
      </c>
    </row>
    <row r="12" spans="1:9" ht="12.75" customHeight="1">
      <c r="A12" s="19">
        <v>42.2</v>
      </c>
      <c r="B12" s="19" t="s">
        <v>77</v>
      </c>
      <c r="C12" s="19">
        <f t="shared" si="1"/>
        <v>1.1848341232227444</v>
      </c>
      <c r="D12" s="17">
        <v>525.6</v>
      </c>
      <c r="E12" s="17" t="s">
        <v>78</v>
      </c>
      <c r="F12" s="17">
        <f t="shared" si="2"/>
        <v>3.3295281582952807</v>
      </c>
      <c r="G12" s="17">
        <v>945.6</v>
      </c>
      <c r="H12" s="17" t="s">
        <v>79</v>
      </c>
      <c r="I12" s="17">
        <f t="shared" si="0"/>
        <v>0.07402707275803166</v>
      </c>
    </row>
    <row r="13" spans="1:9" ht="12.75" customHeight="1">
      <c r="A13" s="18">
        <v>274.5</v>
      </c>
      <c r="B13" s="18" t="s">
        <v>82</v>
      </c>
      <c r="C13" s="18">
        <f t="shared" si="1"/>
        <v>-2.987249544626591</v>
      </c>
      <c r="D13" s="16">
        <v>113.8</v>
      </c>
      <c r="E13" s="16" t="s">
        <v>83</v>
      </c>
      <c r="F13" s="16">
        <f t="shared" si="2"/>
        <v>2.3725834797891032</v>
      </c>
      <c r="G13" s="16">
        <v>2487.8</v>
      </c>
      <c r="H13" s="16" t="s">
        <v>84</v>
      </c>
      <c r="I13" s="16">
        <f t="shared" si="0"/>
        <v>0.5024519655920878</v>
      </c>
    </row>
    <row r="14" spans="1:9" ht="12.75" customHeight="1">
      <c r="A14" s="19">
        <v>35.7</v>
      </c>
      <c r="B14" s="19" t="s">
        <v>87</v>
      </c>
      <c r="C14" s="19">
        <f t="shared" si="1"/>
        <v>0.28011204481790397</v>
      </c>
      <c r="D14" s="17">
        <v>45.9</v>
      </c>
      <c r="E14" s="17" t="s">
        <v>88</v>
      </c>
      <c r="F14" s="17">
        <f t="shared" si="2"/>
        <v>6.318082788671031</v>
      </c>
      <c r="G14" s="17">
        <v>254.4</v>
      </c>
      <c r="H14" s="17" t="s">
        <v>89</v>
      </c>
      <c r="I14" s="17">
        <f t="shared" si="0"/>
        <v>0.8647798742138502</v>
      </c>
    </row>
    <row r="15" spans="1:9" ht="12.75" customHeight="1">
      <c r="A15" s="19">
        <v>30.2</v>
      </c>
      <c r="B15" s="19" t="s">
        <v>92</v>
      </c>
      <c r="C15" s="19">
        <f t="shared" si="1"/>
        <v>2.6490066225165476</v>
      </c>
      <c r="D15" s="17">
        <v>1.5</v>
      </c>
      <c r="E15" s="17" t="s">
        <v>93</v>
      </c>
      <c r="F15" s="17">
        <f t="shared" si="2"/>
        <v>-46.666666666666664</v>
      </c>
      <c r="G15" s="17">
        <v>125.8</v>
      </c>
      <c r="H15" s="17" t="s">
        <v>94</v>
      </c>
      <c r="I15" s="17">
        <f t="shared" si="0"/>
        <v>-8.42607313195548</v>
      </c>
    </row>
    <row r="16" spans="1:9" ht="12.75" customHeight="1">
      <c r="A16" s="19">
        <v>65.6</v>
      </c>
      <c r="B16" s="19" t="s">
        <v>97</v>
      </c>
      <c r="C16" s="19">
        <f t="shared" si="1"/>
        <v>5.945121951219523</v>
      </c>
      <c r="D16" s="17">
        <v>20.3</v>
      </c>
      <c r="E16" s="17" t="s">
        <v>98</v>
      </c>
      <c r="F16" s="17">
        <f t="shared" si="2"/>
        <v>4.433497536945796</v>
      </c>
      <c r="G16" s="17">
        <v>771.9</v>
      </c>
      <c r="H16" s="17" t="s">
        <v>99</v>
      </c>
      <c r="I16" s="17">
        <f t="shared" si="0"/>
        <v>3.925378935095236</v>
      </c>
    </row>
    <row r="17" spans="1:9" ht="12.75" customHeight="1">
      <c r="A17" s="19">
        <v>63.3</v>
      </c>
      <c r="B17" s="19" t="s">
        <v>102</v>
      </c>
      <c r="C17" s="19">
        <f t="shared" si="1"/>
        <v>2.6856240126382325</v>
      </c>
      <c r="D17" s="17">
        <v>22</v>
      </c>
      <c r="E17" s="17" t="s">
        <v>103</v>
      </c>
      <c r="F17" s="17">
        <f t="shared" si="2"/>
        <v>48.636363636363654</v>
      </c>
      <c r="G17" s="17">
        <v>118.3</v>
      </c>
      <c r="H17" s="17" t="s">
        <v>104</v>
      </c>
      <c r="I17" s="17">
        <f t="shared" si="0"/>
        <v>11.74978867286558</v>
      </c>
    </row>
    <row r="18" spans="1:9" ht="12.75" customHeight="1">
      <c r="A18" s="19">
        <v>39.5</v>
      </c>
      <c r="B18" s="19" t="s">
        <v>107</v>
      </c>
      <c r="C18" s="19">
        <f t="shared" si="1"/>
        <v>-29.11392405063291</v>
      </c>
      <c r="D18" s="17">
        <v>4.9</v>
      </c>
      <c r="E18" s="17" t="s">
        <v>108</v>
      </c>
      <c r="F18" s="17">
        <f t="shared" si="2"/>
        <v>2.0408163265306145</v>
      </c>
      <c r="G18" s="17">
        <v>311</v>
      </c>
      <c r="H18" s="17" t="s">
        <v>109</v>
      </c>
      <c r="I18" s="17">
        <f t="shared" si="0"/>
        <v>-1.2540192926044913</v>
      </c>
    </row>
    <row r="19" spans="1:9" ht="12.75" customHeight="1">
      <c r="A19" s="19">
        <v>28.9</v>
      </c>
      <c r="B19" s="19" t="s">
        <v>112</v>
      </c>
      <c r="C19" s="19">
        <f t="shared" si="1"/>
        <v>-1.730103806228378</v>
      </c>
      <c r="D19" s="17">
        <v>3.7</v>
      </c>
      <c r="E19" s="17" t="s">
        <v>113</v>
      </c>
      <c r="F19" s="17">
        <f t="shared" si="2"/>
        <v>8.108108108108091</v>
      </c>
      <c r="G19" s="17">
        <v>860.7</v>
      </c>
      <c r="H19" s="17" t="s">
        <v>114</v>
      </c>
      <c r="I19" s="17">
        <f t="shared" si="0"/>
        <v>-0.4763564540490317</v>
      </c>
    </row>
    <row r="20" spans="1:9" ht="12.75" customHeight="1">
      <c r="A20" s="19">
        <v>11.4</v>
      </c>
      <c r="B20" s="19" t="s">
        <v>117</v>
      </c>
      <c r="C20" s="19">
        <f t="shared" si="1"/>
        <v>-24.56140350877194</v>
      </c>
      <c r="D20" s="17">
        <v>15.5</v>
      </c>
      <c r="E20" s="17" t="s">
        <v>113</v>
      </c>
      <c r="F20" s="17">
        <f t="shared" si="2"/>
        <v>-74.19354838709677</v>
      </c>
      <c r="G20" s="17">
        <v>45.7</v>
      </c>
      <c r="H20" s="17" t="s">
        <v>118</v>
      </c>
      <c r="I20" s="17">
        <f t="shared" si="0"/>
        <v>-33.479212253829324</v>
      </c>
    </row>
    <row r="21" spans="1:9" ht="12.75" customHeight="1">
      <c r="A21" s="18">
        <v>3.1</v>
      </c>
      <c r="B21" s="18" t="s">
        <v>121</v>
      </c>
      <c r="C21" s="18">
        <f t="shared" si="1"/>
        <v>16.129032258064523</v>
      </c>
      <c r="D21" s="16">
        <v>8.1</v>
      </c>
      <c r="E21" s="16" t="s">
        <v>122</v>
      </c>
      <c r="F21" s="16">
        <f t="shared" si="2"/>
        <v>-16.049382716049376</v>
      </c>
      <c r="G21" s="16">
        <v>43.9</v>
      </c>
      <c r="H21" s="16" t="s">
        <v>123</v>
      </c>
      <c r="I21" s="16">
        <f t="shared" si="0"/>
        <v>-4.783599088838275</v>
      </c>
    </row>
    <row r="22" spans="1:9" ht="12.75" customHeight="1">
      <c r="A22" s="18">
        <v>31.1</v>
      </c>
      <c r="B22" s="18" t="s">
        <v>126</v>
      </c>
      <c r="C22" s="18">
        <f t="shared" si="1"/>
        <v>-11.897106109324762</v>
      </c>
      <c r="D22" s="16">
        <v>39.8</v>
      </c>
      <c r="E22" s="16" t="s">
        <v>127</v>
      </c>
      <c r="F22" s="16">
        <f t="shared" si="2"/>
        <v>-15.07537688442211</v>
      </c>
      <c r="G22" s="16">
        <v>189.6</v>
      </c>
      <c r="H22" s="16" t="s">
        <v>128</v>
      </c>
      <c r="I22" s="16">
        <f t="shared" si="0"/>
        <v>26.582278481012665</v>
      </c>
    </row>
    <row r="23" spans="1:9" ht="12.75" customHeight="1">
      <c r="A23" s="19">
        <v>0.1</v>
      </c>
      <c r="B23" s="19" t="s">
        <v>66</v>
      </c>
      <c r="C23" s="19">
        <f t="shared" si="1"/>
        <v>-100</v>
      </c>
      <c r="D23" s="17">
        <v>0</v>
      </c>
      <c r="E23" s="17" t="s">
        <v>66</v>
      </c>
      <c r="F23" s="17">
        <v>0</v>
      </c>
      <c r="G23" s="17">
        <v>0.4</v>
      </c>
      <c r="H23" s="17" t="s">
        <v>130</v>
      </c>
      <c r="I23" s="17">
        <f t="shared" si="0"/>
        <v>0</v>
      </c>
    </row>
    <row r="24" spans="1:9" ht="12.75" customHeight="1">
      <c r="A24" s="19">
        <v>1.2</v>
      </c>
      <c r="B24" s="19" t="s">
        <v>132</v>
      </c>
      <c r="C24" s="19">
        <f t="shared" si="1"/>
        <v>16.666666666666675</v>
      </c>
      <c r="D24" s="17">
        <v>0</v>
      </c>
      <c r="E24" s="17" t="s">
        <v>66</v>
      </c>
      <c r="F24" s="17">
        <v>0</v>
      </c>
      <c r="G24" s="17">
        <v>5.7</v>
      </c>
      <c r="H24" s="17" t="s">
        <v>133</v>
      </c>
      <c r="I24" s="17">
        <f t="shared" si="0"/>
        <v>1.754385964912264</v>
      </c>
    </row>
    <row r="25" spans="1:9" ht="12.75" customHeight="1">
      <c r="A25" s="19">
        <v>10.9</v>
      </c>
      <c r="B25" s="19" t="s">
        <v>136</v>
      </c>
      <c r="C25" s="19">
        <f t="shared" si="1"/>
        <v>7.339449541284404</v>
      </c>
      <c r="D25" s="17">
        <v>8.6</v>
      </c>
      <c r="E25" s="17" t="s">
        <v>137</v>
      </c>
      <c r="F25" s="17">
        <f t="shared" si="2"/>
        <v>32.558139534883736</v>
      </c>
      <c r="G25" s="17">
        <v>69.1</v>
      </c>
      <c r="H25" s="17" t="s">
        <v>138</v>
      </c>
      <c r="I25" s="17">
        <f t="shared" si="0"/>
        <v>93.63241678726486</v>
      </c>
    </row>
    <row r="26" spans="1:9" ht="12.75" customHeight="1">
      <c r="A26" s="19">
        <v>18.9</v>
      </c>
      <c r="B26" s="19" t="s">
        <v>141</v>
      </c>
      <c r="C26" s="19">
        <f t="shared" si="1"/>
        <v>-24.338624338624328</v>
      </c>
      <c r="D26" s="17">
        <v>31.2</v>
      </c>
      <c r="E26" s="17" t="s">
        <v>142</v>
      </c>
      <c r="F26" s="17">
        <f t="shared" si="2"/>
        <v>-28.205128205128204</v>
      </c>
      <c r="G26" s="17">
        <v>114.4</v>
      </c>
      <c r="H26" s="17" t="s">
        <v>143</v>
      </c>
      <c r="I26" s="17">
        <f t="shared" si="0"/>
        <v>-12.50000000000001</v>
      </c>
    </row>
    <row r="27" spans="1:9" ht="12.75" customHeight="1">
      <c r="A27" s="18">
        <v>180.7</v>
      </c>
      <c r="B27" s="18" t="s">
        <v>146</v>
      </c>
      <c r="C27" s="18">
        <f t="shared" si="1"/>
        <v>3.597122302158273</v>
      </c>
      <c r="D27" s="16">
        <v>526.6</v>
      </c>
      <c r="E27" s="16" t="s">
        <v>147</v>
      </c>
      <c r="F27" s="16">
        <f t="shared" si="2"/>
        <v>2.905431067223696</v>
      </c>
      <c r="G27" s="16">
        <v>2228.7</v>
      </c>
      <c r="H27" s="16" t="s">
        <v>148</v>
      </c>
      <c r="I27" s="16">
        <f t="shared" si="0"/>
        <v>0.30062368196708267</v>
      </c>
    </row>
    <row r="28" spans="1:9" ht="12.75" customHeight="1">
      <c r="A28" s="18">
        <v>136.2</v>
      </c>
      <c r="B28" s="18" t="s">
        <v>151</v>
      </c>
      <c r="C28" s="18">
        <f t="shared" si="1"/>
        <v>6.461086637298097</v>
      </c>
      <c r="D28" s="16">
        <v>404.1</v>
      </c>
      <c r="E28" s="16" t="s">
        <v>152</v>
      </c>
      <c r="F28" s="16">
        <f t="shared" si="2"/>
        <v>-0.965107646622132</v>
      </c>
      <c r="G28" s="16">
        <v>1705.5</v>
      </c>
      <c r="H28" s="16" t="s">
        <v>153</v>
      </c>
      <c r="I28" s="16">
        <f t="shared" si="0"/>
        <v>-0.4456171210788562</v>
      </c>
    </row>
    <row r="29" spans="1:9" ht="12.75" customHeight="1">
      <c r="A29" s="19">
        <v>12</v>
      </c>
      <c r="B29" s="19" t="s">
        <v>156</v>
      </c>
      <c r="C29" s="19">
        <f t="shared" si="1"/>
        <v>4.166666666666674</v>
      </c>
      <c r="D29" s="17">
        <v>100</v>
      </c>
      <c r="E29" s="17" t="s">
        <v>157</v>
      </c>
      <c r="F29" s="17">
        <f t="shared" si="2"/>
        <v>-2.400000000000002</v>
      </c>
      <c r="G29" s="17">
        <v>441.3</v>
      </c>
      <c r="H29" s="17" t="s">
        <v>158</v>
      </c>
      <c r="I29" s="17">
        <f t="shared" si="0"/>
        <v>-3.7842737366870605</v>
      </c>
    </row>
    <row r="30" spans="1:9" ht="12.75" customHeight="1">
      <c r="A30" s="19">
        <v>5.7</v>
      </c>
      <c r="B30" s="19" t="s">
        <v>133</v>
      </c>
      <c r="C30" s="19">
        <f t="shared" si="1"/>
        <v>1.754385964912264</v>
      </c>
      <c r="D30" s="17">
        <v>32.4</v>
      </c>
      <c r="E30" s="17" t="s">
        <v>161</v>
      </c>
      <c r="F30" s="17">
        <f t="shared" si="2"/>
        <v>-20.061728395061728</v>
      </c>
      <c r="G30" s="17">
        <v>82.3</v>
      </c>
      <c r="H30" s="17" t="s">
        <v>162</v>
      </c>
      <c r="I30" s="17">
        <f t="shared" si="0"/>
        <v>-8.019441069258804</v>
      </c>
    </row>
    <row r="31" spans="1:9" ht="12.75" customHeight="1">
      <c r="A31" s="19">
        <v>58.2</v>
      </c>
      <c r="B31" s="19" t="s">
        <v>165</v>
      </c>
      <c r="C31" s="19">
        <f t="shared" si="1"/>
        <v>5.154639175257736</v>
      </c>
      <c r="D31" s="17">
        <v>107.7</v>
      </c>
      <c r="E31" s="17" t="s">
        <v>166</v>
      </c>
      <c r="F31" s="17">
        <f t="shared" si="2"/>
        <v>2.32126276694522</v>
      </c>
      <c r="G31" s="17">
        <v>526.2</v>
      </c>
      <c r="H31" s="17" t="s">
        <v>167</v>
      </c>
      <c r="I31" s="17">
        <f t="shared" si="0"/>
        <v>3.420752565564422</v>
      </c>
    </row>
    <row r="32" spans="1:9" ht="12.75" customHeight="1">
      <c r="A32" s="19">
        <v>33.5</v>
      </c>
      <c r="B32" s="19" t="s">
        <v>169</v>
      </c>
      <c r="C32" s="19">
        <f t="shared" si="1"/>
        <v>1.1940298507462588</v>
      </c>
      <c r="D32" s="17">
        <v>52.4</v>
      </c>
      <c r="E32" s="17" t="s">
        <v>170</v>
      </c>
      <c r="F32" s="17">
        <f t="shared" si="2"/>
        <v>-1.717557251908397</v>
      </c>
      <c r="G32" s="17">
        <v>262.9</v>
      </c>
      <c r="H32" s="17" t="s">
        <v>171</v>
      </c>
      <c r="I32" s="17">
        <f t="shared" si="0"/>
        <v>-0.8368200836819994</v>
      </c>
    </row>
    <row r="33" spans="1:9" ht="12.75" customHeight="1">
      <c r="A33" s="19">
        <v>5.3</v>
      </c>
      <c r="B33" s="19" t="s">
        <v>174</v>
      </c>
      <c r="C33" s="19">
        <f t="shared" si="1"/>
        <v>20.75471698113209</v>
      </c>
      <c r="D33" s="17">
        <v>21.9</v>
      </c>
      <c r="E33" s="17" t="s">
        <v>175</v>
      </c>
      <c r="F33" s="17">
        <f t="shared" si="2"/>
        <v>4.566210045662111</v>
      </c>
      <c r="G33" s="17">
        <v>63.4</v>
      </c>
      <c r="H33" s="17" t="s">
        <v>176</v>
      </c>
      <c r="I33" s="17">
        <f t="shared" si="0"/>
        <v>2.208201892744488</v>
      </c>
    </row>
    <row r="34" spans="1:9" ht="12.75" customHeight="1">
      <c r="A34" s="19">
        <v>21.4</v>
      </c>
      <c r="B34" s="19" t="s">
        <v>179</v>
      </c>
      <c r="C34" s="19">
        <f t="shared" si="1"/>
        <v>17.757009345794405</v>
      </c>
      <c r="D34" s="17">
        <v>89.7</v>
      </c>
      <c r="E34" s="17" t="s">
        <v>180</v>
      </c>
      <c r="F34" s="17">
        <f t="shared" si="2"/>
        <v>2.6755852842809347</v>
      </c>
      <c r="G34" s="17">
        <v>329.4</v>
      </c>
      <c r="H34" s="17" t="s">
        <v>181</v>
      </c>
      <c r="I34" s="17">
        <f t="shared" si="0"/>
        <v>-0.4857316332726014</v>
      </c>
    </row>
    <row r="35" spans="1:9" ht="12.75" customHeight="1">
      <c r="A35" s="18">
        <v>44.5</v>
      </c>
      <c r="B35" s="18" t="s">
        <v>184</v>
      </c>
      <c r="C35" s="18">
        <f t="shared" si="1"/>
        <v>-5.1685393258426915</v>
      </c>
      <c r="D35" s="16">
        <v>122.5</v>
      </c>
      <c r="E35" s="16" t="s">
        <v>185</v>
      </c>
      <c r="F35" s="16">
        <f t="shared" si="2"/>
        <v>15.673469387755091</v>
      </c>
      <c r="G35" s="16">
        <v>523.2</v>
      </c>
      <c r="H35" s="16" t="s">
        <v>186</v>
      </c>
      <c r="I35" s="16">
        <f t="shared" si="0"/>
        <v>2.7331804281345518</v>
      </c>
    </row>
    <row r="36" spans="1:9" ht="12.75" customHeight="1">
      <c r="A36" s="19">
        <v>13.1</v>
      </c>
      <c r="B36" s="19" t="s">
        <v>156</v>
      </c>
      <c r="C36" s="19">
        <f t="shared" si="1"/>
        <v>-4.580152671755721</v>
      </c>
      <c r="D36" s="17">
        <v>22.7</v>
      </c>
      <c r="E36" s="17" t="s">
        <v>189</v>
      </c>
      <c r="F36" s="17">
        <f t="shared" si="2"/>
        <v>-7.048458149779724</v>
      </c>
      <c r="G36" s="17">
        <v>101.4</v>
      </c>
      <c r="H36" s="17" t="s">
        <v>190</v>
      </c>
      <c r="I36" s="17">
        <f t="shared" si="0"/>
        <v>-1.3806706114398493</v>
      </c>
    </row>
    <row r="37" spans="1:9" ht="12.75" customHeight="1">
      <c r="A37" s="19">
        <v>12.4</v>
      </c>
      <c r="B37" s="19" t="s">
        <v>136</v>
      </c>
      <c r="C37" s="19">
        <f t="shared" si="1"/>
        <v>-5.645161290322587</v>
      </c>
      <c r="D37" s="17">
        <v>22.8</v>
      </c>
      <c r="E37" s="17" t="s">
        <v>193</v>
      </c>
      <c r="F37" s="17">
        <f t="shared" si="2"/>
        <v>0</v>
      </c>
      <c r="G37" s="17">
        <v>141.2</v>
      </c>
      <c r="H37" s="17" t="s">
        <v>138</v>
      </c>
      <c r="I37" s="17">
        <f t="shared" si="0"/>
        <v>-5.2407932011331315</v>
      </c>
    </row>
    <row r="38" spans="1:9" ht="12.75" customHeight="1">
      <c r="A38" s="19">
        <v>19.1</v>
      </c>
      <c r="B38" s="19" t="s">
        <v>196</v>
      </c>
      <c r="C38" s="19">
        <f t="shared" si="1"/>
        <v>-5.759162303664933</v>
      </c>
      <c r="D38" s="17">
        <v>77</v>
      </c>
      <c r="E38" s="17" t="s">
        <v>197</v>
      </c>
      <c r="F38" s="17">
        <f t="shared" si="2"/>
        <v>27.012987012987</v>
      </c>
      <c r="G38" s="17">
        <v>280.6</v>
      </c>
      <c r="H38" s="17" t="s">
        <v>198</v>
      </c>
      <c r="I38" s="17">
        <f t="shared" si="0"/>
        <v>8.232359230220943</v>
      </c>
    </row>
    <row r="39" spans="1:9" ht="12.75" customHeight="1">
      <c r="A39" s="18">
        <v>156</v>
      </c>
      <c r="B39" s="18" t="s">
        <v>201</v>
      </c>
      <c r="C39" s="18">
        <f t="shared" si="1"/>
        <v>-3.076923076923088</v>
      </c>
      <c r="D39" s="16">
        <v>287.3</v>
      </c>
      <c r="E39" s="16" t="s">
        <v>202</v>
      </c>
      <c r="F39" s="16">
        <f t="shared" si="2"/>
        <v>1.3574660633484115</v>
      </c>
      <c r="G39" s="16">
        <v>1391.3</v>
      </c>
      <c r="H39" s="16" t="s">
        <v>203</v>
      </c>
      <c r="I39" s="16">
        <f t="shared" si="0"/>
        <v>-1.4015668798964986</v>
      </c>
    </row>
    <row r="40" spans="1:9" ht="12.75" customHeight="1">
      <c r="A40" s="19">
        <v>7.6</v>
      </c>
      <c r="B40" s="19" t="s">
        <v>174</v>
      </c>
      <c r="C40" s="19">
        <f t="shared" si="1"/>
        <v>-15.78947368421052</v>
      </c>
      <c r="D40" s="17">
        <v>6.3</v>
      </c>
      <c r="E40" s="17" t="s">
        <v>205</v>
      </c>
      <c r="F40" s="17">
        <f t="shared" si="2"/>
        <v>125.39682539682539</v>
      </c>
      <c r="G40" s="17">
        <v>60.2</v>
      </c>
      <c r="H40" s="17" t="s">
        <v>206</v>
      </c>
      <c r="I40" s="17">
        <f t="shared" si="0"/>
        <v>13.455149501661111</v>
      </c>
    </row>
    <row r="41" spans="1:9" ht="12.75" customHeight="1" thickBot="1">
      <c r="A41" s="20">
        <v>749.7</v>
      </c>
      <c r="B41" s="20" t="s">
        <v>209</v>
      </c>
      <c r="C41" s="20">
        <f t="shared" si="1"/>
        <v>-1.467253568093907</v>
      </c>
      <c r="D41" s="13">
        <v>1773.6</v>
      </c>
      <c r="E41" s="13" t="s">
        <v>210</v>
      </c>
      <c r="F41" s="13">
        <f t="shared" si="2"/>
        <v>2.1481732070365522</v>
      </c>
      <c r="G41" s="13">
        <v>10045.6</v>
      </c>
      <c r="H41" s="13" t="s">
        <v>211</v>
      </c>
      <c r="I41" s="13">
        <f t="shared" si="0"/>
        <v>1.6036871864298918</v>
      </c>
    </row>
    <row r="42" spans="1:9" ht="14.25" thickTop="1">
      <c r="A42" s="30" t="s">
        <v>48</v>
      </c>
      <c r="B42" s="30"/>
      <c r="C42" s="30"/>
      <c r="D42" s="30"/>
      <c r="E42" s="30"/>
      <c r="F42" s="30"/>
      <c r="G42" s="30"/>
      <c r="H42" s="30"/>
      <c r="I42" s="30"/>
    </row>
  </sheetData>
  <mergeCells count="5">
    <mergeCell ref="A1:I1"/>
    <mergeCell ref="A42:I42"/>
    <mergeCell ref="A2:C2"/>
    <mergeCell ref="D2:F2"/>
    <mergeCell ref="G2:I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2008-05-20T08:43:23Z</cp:lastPrinted>
  <dcterms:created xsi:type="dcterms:W3CDTF">2006-07-17T10:32:30Z</dcterms:created>
  <dcterms:modified xsi:type="dcterms:W3CDTF">2009-07-01T12:35:26Z</dcterms:modified>
  <cp:category/>
  <cp:version/>
  <cp:contentType/>
  <cp:contentStatus/>
</cp:coreProperties>
</file>