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5360" windowHeight="9036" activeTab="0"/>
  </bookViews>
  <sheets>
    <sheet name="Tav. 15.7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<sst xmlns="http://schemas.openxmlformats.org/spreadsheetml/2006/main" count="42" uniqueCount="30">
  <si>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GRUPPO DI CAUSE</t>
  </si>
  <si>
    <t>AZIENDA SANITARIA DI RESIDENZA</t>
  </si>
  <si>
    <t>Triestina</t>
  </si>
  <si>
    <t>Isontina</t>
  </si>
  <si>
    <t>Alto Friuli</t>
  </si>
  <si>
    <t>Medio Friuli</t>
  </si>
  <si>
    <t>Bassa Friulana</t>
  </si>
  <si>
    <t>Friuli Occid.</t>
  </si>
  <si>
    <t>%</t>
  </si>
  <si>
    <t>Malattie infettive e parassitarie</t>
  </si>
  <si>
    <t>Tumori</t>
  </si>
  <si>
    <t>Malatt. del sangue e org. emopoietici</t>
  </si>
  <si>
    <t>Disturbi psichici</t>
  </si>
  <si>
    <t>Malatt. del sist. nerv. e degli org. sens.</t>
  </si>
  <si>
    <t>Malattie del sistema circolatorio</t>
  </si>
  <si>
    <t>Malattie dell'apparato respiratorio</t>
  </si>
  <si>
    <t>Malattie dell'apparato digerente</t>
  </si>
  <si>
    <t>Malattie dell'apparato genitourinario</t>
  </si>
  <si>
    <t>Malattie della pelle e del tess. sottocut.</t>
  </si>
  <si>
    <t>Malformazioni congenite</t>
  </si>
  <si>
    <t>Alcune condiz. morb. di orig. perinatale</t>
  </si>
  <si>
    <t>Sintomi e stati morbosi mal definiti</t>
  </si>
  <si>
    <t>Traumatismi e avvelenamenti</t>
  </si>
  <si>
    <t>Fonte: Sistema Informativo Sanitario Regionale. Archivio regionale di mortalità</t>
  </si>
  <si>
    <t>TOTALE</t>
  </si>
  <si>
    <t>TOTALE DECESSI</t>
  </si>
  <si>
    <t>N</t>
  </si>
  <si>
    <t>Malatt. ghiandole endocr., della nutriz., del metabolismo e disturbi immunit.</t>
  </si>
  <si>
    <t>Malattie del sist. osteomuscolare e del tessuto connettivo</t>
  </si>
  <si>
    <t>Tav. 15.7 -  FVG NUMERO DEI DECESSI PER AZIENDA SANITARIA DI RESIDENZA E GRUPPO DI CAUSE - Anno 2006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</si>
</sst>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General_)"/>
    <numFmt numFmtId="176" formatCode="_-* #,##0_-;\-* #,##0_-;_-* &quot;-&quot;??_-;_-@_-"/>
    <numFmt numFmtId="177" formatCode="_-* #,##0.0_-;\-* #,##0.0_-;_-* &quot;-&quot;??_-;_-@_-"/>
    <numFmt numFmtId="178" formatCode="_-* #,##0.0_-;\-* #,##0.0_-;_-* &quot;-&quot;_-;_-@_-"/>
    <numFmt numFmtId="179" formatCode="#,##0.0"/>
    <numFmt numFmtId="180" formatCode="_-* #,##0.00_-;\-* #,##0.00_-;_-* &quot;-&quot;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1" fontId="3" fillId="0" borderId="1" xfId="18" applyFont="1" applyBorder="1" applyAlignment="1">
      <alignment horizontal="right" vertical="center"/>
    </xf>
    <xf numFmtId="41" fontId="3" fillId="0" borderId="1" xfId="18" applyFont="1" applyBorder="1" applyAlignment="1">
      <alignment horizontal="right" vertical="top"/>
    </xf>
    <xf numFmtId="0" fontId="6" fillId="0" borderId="0" xfId="0" applyFont="1" applyBorder="1" applyAlignment="1">
      <alignment/>
    </xf>
    <xf numFmtId="3" fontId="3" fillId="0" borderId="0" xfId="18" applyNumberFormat="1" applyFont="1" applyBorder="1" applyAlignment="1">
      <alignment/>
    </xf>
    <xf numFmtId="174" fontId="3" fillId="0" borderId="0" xfId="18" applyNumberFormat="1" applyFont="1" applyBorder="1" applyAlignment="1">
      <alignment/>
    </xf>
    <xf numFmtId="3" fontId="3" fillId="0" borderId="0" xfId="18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41" fontId="3" fillId="0" borderId="0" xfId="18" applyFont="1" applyBorder="1" applyAlignment="1">
      <alignment horizontal="right" vertical="center"/>
    </xf>
    <xf numFmtId="41" fontId="3" fillId="0" borderId="0" xfId="18" applyFont="1" applyBorder="1" applyAlignment="1">
      <alignment horizontal="right" vertical="top"/>
    </xf>
    <xf numFmtId="0" fontId="4" fillId="0" borderId="2" xfId="0" applyFont="1" applyBorder="1" applyAlignment="1">
      <alignment vertical="center" wrapText="1"/>
    </xf>
    <xf numFmtId="3" fontId="4" fillId="0" borderId="2" xfId="18" applyNumberFormat="1" applyFont="1" applyBorder="1" applyAlignment="1">
      <alignment vertical="center"/>
    </xf>
    <xf numFmtId="174" fontId="4" fillId="0" borderId="2" xfId="18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SheetLayoutView="100" workbookViewId="0" topLeftCell="A1">
      <selection activeCell="A1" sqref="A1:O1"/>
    </sheetView>
  </sheetViews>
  <sheetFormatPr defaultColWidth="9.140625" defaultRowHeight="12.75"/>
  <cols>
    <col min="1" max="1" width="24.8515625" style="0" customWidth="1"/>
    <col min="2" max="2" width="6.00390625" style="1" customWidth="1"/>
    <col min="3" max="7" width="6.00390625" style="0" customWidth="1"/>
    <col min="8" max="8" width="7.28125" style="0" customWidth="1"/>
    <col min="9" max="15" width="5.140625" style="0" customWidth="1"/>
    <col min="16" max="22" width="19.28125" style="0" customWidth="1"/>
  </cols>
  <sheetData>
    <row r="1" spans="1:15" ht="13.5" thickBot="1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9.5" customHeight="1" thickTop="1">
      <c r="A2" s="18" t="s">
        <v>0</v>
      </c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0" customHeight="1">
      <c r="A3" s="19"/>
      <c r="B3" s="17" t="s">
        <v>2</v>
      </c>
      <c r="C3" s="17"/>
      <c r="D3" s="17" t="s">
        <v>3</v>
      </c>
      <c r="E3" s="17"/>
      <c r="F3" s="17" t="s">
        <v>4</v>
      </c>
      <c r="G3" s="17"/>
      <c r="H3" s="17" t="s">
        <v>5</v>
      </c>
      <c r="I3" s="17"/>
      <c r="J3" s="17" t="s">
        <v>6</v>
      </c>
      <c r="K3" s="17"/>
      <c r="L3" s="17" t="s">
        <v>7</v>
      </c>
      <c r="M3" s="17"/>
      <c r="N3" s="17" t="s">
        <v>24</v>
      </c>
      <c r="O3" s="17"/>
    </row>
    <row r="4" spans="1:16" ht="18" customHeight="1">
      <c r="A4" s="20"/>
      <c r="B4" s="3" t="s">
        <v>26</v>
      </c>
      <c r="C4" s="4" t="s">
        <v>8</v>
      </c>
      <c r="D4" s="3" t="s">
        <v>26</v>
      </c>
      <c r="E4" s="4" t="s">
        <v>8</v>
      </c>
      <c r="F4" s="3" t="s">
        <v>26</v>
      </c>
      <c r="G4" s="4" t="s">
        <v>8</v>
      </c>
      <c r="H4" s="3" t="s">
        <v>26</v>
      </c>
      <c r="I4" s="4" t="s">
        <v>8</v>
      </c>
      <c r="J4" s="3" t="s">
        <v>26</v>
      </c>
      <c r="K4" s="4" t="s">
        <v>8</v>
      </c>
      <c r="L4" s="3" t="s">
        <v>26</v>
      </c>
      <c r="M4" s="4" t="s">
        <v>8</v>
      </c>
      <c r="N4" s="3" t="s">
        <v>26</v>
      </c>
      <c r="O4" s="4" t="s">
        <v>8</v>
      </c>
      <c r="P4" s="1"/>
    </row>
    <row r="5" spans="1:16" ht="9.75" customHeight="1">
      <c r="A5" s="10"/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N5" s="11"/>
      <c r="O5" s="12"/>
      <c r="P5" s="1"/>
    </row>
    <row r="6" spans="1:22" ht="13.5">
      <c r="A6" s="9" t="s">
        <v>9</v>
      </c>
      <c r="B6" s="6">
        <v>30</v>
      </c>
      <c r="C6" s="7">
        <f>+B6/B$22*100</f>
        <v>0.9060706735125339</v>
      </c>
      <c r="D6" s="6">
        <v>16</v>
      </c>
      <c r="E6" s="7">
        <f>+D6/D$22*100</f>
        <v>0.9650180940892641</v>
      </c>
      <c r="F6" s="6">
        <v>17</v>
      </c>
      <c r="G6" s="7">
        <f aca="true" t="shared" si="0" ref="G6:G22">+F6/F$22*100</f>
        <v>1.8599562363238513</v>
      </c>
      <c r="H6" s="6">
        <v>65</v>
      </c>
      <c r="I6" s="7">
        <f aca="true" t="shared" si="1" ref="I6:I22">+H6/H$22*100</f>
        <v>1.8115942028985508</v>
      </c>
      <c r="J6" s="6">
        <v>2</v>
      </c>
      <c r="K6" s="7">
        <f aca="true" t="shared" si="2" ref="K6:K22">+J6/J$22*100</f>
        <v>0.1694915254237288</v>
      </c>
      <c r="L6" s="6">
        <v>23</v>
      </c>
      <c r="M6" s="7">
        <f aca="true" t="shared" si="3" ref="M6:M22">+L6/L$22*100</f>
        <v>0.7980569049271339</v>
      </c>
      <c r="N6" s="6">
        <f>+B6+D6+F6+H6+J6+L6</f>
        <v>153</v>
      </c>
      <c r="O6" s="7">
        <f aca="true" t="shared" si="4" ref="O6:O22">+N6/N$22*100</f>
        <v>1.1305697184659722</v>
      </c>
      <c r="P6" s="1"/>
      <c r="V6" s="2"/>
    </row>
    <row r="7" spans="1:22" ht="13.5">
      <c r="A7" s="9" t="s">
        <v>10</v>
      </c>
      <c r="B7" s="6">
        <v>964</v>
      </c>
      <c r="C7" s="7">
        <f aca="true" t="shared" si="5" ref="C7:E22">+B7/B$22*100</f>
        <v>29.11507097553609</v>
      </c>
      <c r="D7" s="6">
        <v>546</v>
      </c>
      <c r="E7" s="7">
        <f t="shared" si="5"/>
        <v>32.93124246079614</v>
      </c>
      <c r="F7" s="6">
        <v>288</v>
      </c>
      <c r="G7" s="7">
        <f t="shared" si="0"/>
        <v>31.50984682713348</v>
      </c>
      <c r="H7" s="6">
        <v>1184</v>
      </c>
      <c r="I7" s="7">
        <f t="shared" si="1"/>
        <v>32.99888517279822</v>
      </c>
      <c r="J7" s="6">
        <v>395</v>
      </c>
      <c r="K7" s="7">
        <f t="shared" si="2"/>
        <v>33.47457627118644</v>
      </c>
      <c r="L7" s="6">
        <v>908</v>
      </c>
      <c r="M7" s="7">
        <f t="shared" si="3"/>
        <v>31.5058986814712</v>
      </c>
      <c r="N7" s="6">
        <f aca="true" t="shared" si="6" ref="N7:N22">+B7+D7+F7+H7+J7+L7</f>
        <v>4285</v>
      </c>
      <c r="O7" s="7">
        <f t="shared" si="4"/>
        <v>31.663341461612355</v>
      </c>
      <c r="P7" s="1"/>
      <c r="V7" s="2"/>
    </row>
    <row r="8" spans="1:22" ht="26.25">
      <c r="A8" s="9" t="s">
        <v>27</v>
      </c>
      <c r="B8" s="6">
        <v>110</v>
      </c>
      <c r="C8" s="7">
        <f t="shared" si="5"/>
        <v>3.322259136212625</v>
      </c>
      <c r="D8" s="6">
        <v>37</v>
      </c>
      <c r="E8" s="7">
        <f t="shared" si="5"/>
        <v>2.2316043425814236</v>
      </c>
      <c r="F8" s="6">
        <v>11</v>
      </c>
      <c r="G8" s="7">
        <f t="shared" si="0"/>
        <v>1.2035010940919038</v>
      </c>
      <c r="H8" s="6">
        <v>52</v>
      </c>
      <c r="I8" s="7">
        <f t="shared" si="1"/>
        <v>1.4492753623188406</v>
      </c>
      <c r="J8" s="6">
        <v>29</v>
      </c>
      <c r="K8" s="7">
        <f t="shared" si="2"/>
        <v>2.457627118644068</v>
      </c>
      <c r="L8" s="6">
        <v>57</v>
      </c>
      <c r="M8" s="7">
        <f t="shared" si="3"/>
        <v>1.977793199167245</v>
      </c>
      <c r="N8" s="6">
        <f t="shared" si="6"/>
        <v>296</v>
      </c>
      <c r="O8" s="7">
        <f t="shared" si="4"/>
        <v>2.1872459912805735</v>
      </c>
      <c r="P8" s="1"/>
      <c r="V8" s="2"/>
    </row>
    <row r="9" spans="1:22" ht="13.5">
      <c r="A9" s="9" t="s">
        <v>11</v>
      </c>
      <c r="B9" s="6">
        <v>25</v>
      </c>
      <c r="C9" s="7">
        <f t="shared" si="5"/>
        <v>0.7550588945937784</v>
      </c>
      <c r="D9" s="6">
        <v>1</v>
      </c>
      <c r="E9" s="7">
        <f t="shared" si="5"/>
        <v>0.060313630880579006</v>
      </c>
      <c r="F9" s="6">
        <v>3</v>
      </c>
      <c r="G9" s="7">
        <f t="shared" si="0"/>
        <v>0.3282275711159737</v>
      </c>
      <c r="H9" s="6">
        <v>11</v>
      </c>
      <c r="I9" s="7">
        <f t="shared" si="1"/>
        <v>0.30657748049052397</v>
      </c>
      <c r="J9" s="6">
        <v>2</v>
      </c>
      <c r="K9" s="7">
        <f t="shared" si="2"/>
        <v>0.1694915254237288</v>
      </c>
      <c r="L9" s="6">
        <v>9</v>
      </c>
      <c r="M9" s="7">
        <f t="shared" si="3"/>
        <v>0.31228313671061764</v>
      </c>
      <c r="N9" s="6">
        <f t="shared" si="6"/>
        <v>51</v>
      </c>
      <c r="O9" s="7">
        <f t="shared" si="4"/>
        <v>0.3768565728219907</v>
      </c>
      <c r="P9" s="1"/>
      <c r="V9" s="2"/>
    </row>
    <row r="10" spans="1:22" ht="13.5">
      <c r="A10" s="9" t="s">
        <v>12</v>
      </c>
      <c r="B10" s="6">
        <v>65</v>
      </c>
      <c r="C10" s="7">
        <f t="shared" si="5"/>
        <v>1.9631531259438235</v>
      </c>
      <c r="D10" s="6">
        <v>20</v>
      </c>
      <c r="E10" s="7">
        <f t="shared" si="5"/>
        <v>1.2062726176115801</v>
      </c>
      <c r="F10" s="6">
        <v>20</v>
      </c>
      <c r="G10" s="7">
        <f t="shared" si="0"/>
        <v>2.1881838074398248</v>
      </c>
      <c r="H10" s="6">
        <v>103</v>
      </c>
      <c r="I10" s="7">
        <f t="shared" si="1"/>
        <v>2.870680044593088</v>
      </c>
      <c r="J10" s="6">
        <v>66</v>
      </c>
      <c r="K10" s="7">
        <f t="shared" si="2"/>
        <v>5.593220338983051</v>
      </c>
      <c r="L10" s="6">
        <v>70</v>
      </c>
      <c r="M10" s="7">
        <f t="shared" si="3"/>
        <v>2.428868841082582</v>
      </c>
      <c r="N10" s="6">
        <f t="shared" si="6"/>
        <v>344</v>
      </c>
      <c r="O10" s="7">
        <f t="shared" si="4"/>
        <v>2.541934530407153</v>
      </c>
      <c r="P10" s="1"/>
      <c r="V10" s="2"/>
    </row>
    <row r="11" spans="1:22" ht="13.5">
      <c r="A11" s="9" t="s">
        <v>13</v>
      </c>
      <c r="B11" s="6">
        <v>102</v>
      </c>
      <c r="C11" s="7">
        <f t="shared" si="5"/>
        <v>3.0806402899426155</v>
      </c>
      <c r="D11" s="6">
        <v>38</v>
      </c>
      <c r="E11" s="7">
        <f t="shared" si="5"/>
        <v>2.2919179734620023</v>
      </c>
      <c r="F11" s="6">
        <v>17</v>
      </c>
      <c r="G11" s="7">
        <f t="shared" si="0"/>
        <v>1.8599562363238513</v>
      </c>
      <c r="H11" s="6">
        <v>83</v>
      </c>
      <c r="I11" s="7">
        <f t="shared" si="1"/>
        <v>2.3132664437012265</v>
      </c>
      <c r="J11" s="6">
        <v>17</v>
      </c>
      <c r="K11" s="7">
        <f t="shared" si="2"/>
        <v>1.4406779661016949</v>
      </c>
      <c r="L11" s="6">
        <v>63</v>
      </c>
      <c r="M11" s="7">
        <f t="shared" si="3"/>
        <v>2.1859819569743233</v>
      </c>
      <c r="N11" s="6">
        <f t="shared" si="6"/>
        <v>320</v>
      </c>
      <c r="O11" s="7">
        <f t="shared" si="4"/>
        <v>2.364590260843863</v>
      </c>
      <c r="P11" s="1"/>
      <c r="V11" s="2"/>
    </row>
    <row r="12" spans="1:22" ht="13.5">
      <c r="A12" s="9" t="s">
        <v>14</v>
      </c>
      <c r="B12" s="6">
        <v>1248</v>
      </c>
      <c r="C12" s="7">
        <f t="shared" si="5"/>
        <v>37.69254001812141</v>
      </c>
      <c r="D12" s="6">
        <v>677</v>
      </c>
      <c r="E12" s="7">
        <f t="shared" si="5"/>
        <v>40.83232810615199</v>
      </c>
      <c r="F12" s="6">
        <v>335</v>
      </c>
      <c r="G12" s="7">
        <f t="shared" si="0"/>
        <v>36.65207877461707</v>
      </c>
      <c r="H12" s="6">
        <v>1265</v>
      </c>
      <c r="I12" s="7">
        <f t="shared" si="1"/>
        <v>35.256410256410255</v>
      </c>
      <c r="J12" s="6">
        <v>425</v>
      </c>
      <c r="K12" s="7">
        <f t="shared" si="2"/>
        <v>36.016949152542374</v>
      </c>
      <c r="L12" s="6">
        <v>1170</v>
      </c>
      <c r="M12" s="7">
        <f t="shared" si="3"/>
        <v>40.59680777238029</v>
      </c>
      <c r="N12" s="6">
        <f t="shared" si="6"/>
        <v>5120</v>
      </c>
      <c r="O12" s="7">
        <f t="shared" si="4"/>
        <v>37.83344417350181</v>
      </c>
      <c r="P12" s="1"/>
      <c r="V12" s="2"/>
    </row>
    <row r="13" spans="1:22" ht="13.5">
      <c r="A13" s="9" t="s">
        <v>15</v>
      </c>
      <c r="B13" s="6">
        <v>289</v>
      </c>
      <c r="C13" s="7">
        <f t="shared" si="5"/>
        <v>8.728480821504077</v>
      </c>
      <c r="D13" s="6">
        <v>113</v>
      </c>
      <c r="E13" s="7">
        <f t="shared" si="5"/>
        <v>6.815440289505428</v>
      </c>
      <c r="F13" s="6">
        <v>70</v>
      </c>
      <c r="G13" s="7">
        <f t="shared" si="0"/>
        <v>7.658643326039387</v>
      </c>
      <c r="H13" s="6">
        <v>170</v>
      </c>
      <c r="I13" s="7">
        <f t="shared" si="1"/>
        <v>4.738015607580825</v>
      </c>
      <c r="J13" s="6">
        <v>83</v>
      </c>
      <c r="K13" s="7">
        <f t="shared" si="2"/>
        <v>7.033898305084746</v>
      </c>
      <c r="L13" s="6">
        <v>246</v>
      </c>
      <c r="M13" s="7">
        <f t="shared" si="3"/>
        <v>8.535739070090214</v>
      </c>
      <c r="N13" s="6">
        <f t="shared" si="6"/>
        <v>971</v>
      </c>
      <c r="O13" s="7">
        <f t="shared" si="4"/>
        <v>7.175053572748097</v>
      </c>
      <c r="P13" s="1"/>
      <c r="V13" s="2"/>
    </row>
    <row r="14" spans="1:22" ht="13.5">
      <c r="A14" s="9" t="s">
        <v>16</v>
      </c>
      <c r="B14" s="6">
        <v>176</v>
      </c>
      <c r="C14" s="7">
        <f t="shared" si="5"/>
        <v>5.3156146179401995</v>
      </c>
      <c r="D14" s="6">
        <v>85</v>
      </c>
      <c r="E14" s="7">
        <f t="shared" si="5"/>
        <v>5.126658624849216</v>
      </c>
      <c r="F14" s="6">
        <v>61</v>
      </c>
      <c r="G14" s="7">
        <f t="shared" si="0"/>
        <v>6.673960612691467</v>
      </c>
      <c r="H14" s="6">
        <v>170</v>
      </c>
      <c r="I14" s="7">
        <f t="shared" si="1"/>
        <v>4.738015607580825</v>
      </c>
      <c r="J14" s="6">
        <v>60</v>
      </c>
      <c r="K14" s="7">
        <f t="shared" si="2"/>
        <v>5.084745762711865</v>
      </c>
      <c r="L14" s="6">
        <v>114</v>
      </c>
      <c r="M14" s="7">
        <f t="shared" si="3"/>
        <v>3.95558639833449</v>
      </c>
      <c r="N14" s="6">
        <f t="shared" si="6"/>
        <v>666</v>
      </c>
      <c r="O14" s="7">
        <f t="shared" si="4"/>
        <v>4.92130348038129</v>
      </c>
      <c r="P14" s="1"/>
      <c r="V14" s="2"/>
    </row>
    <row r="15" spans="1:22" ht="13.5">
      <c r="A15" s="9" t="s">
        <v>17</v>
      </c>
      <c r="B15" s="6">
        <v>62</v>
      </c>
      <c r="C15" s="7">
        <f t="shared" si="5"/>
        <v>1.8725460585925704</v>
      </c>
      <c r="D15" s="6">
        <v>33</v>
      </c>
      <c r="E15" s="7">
        <f t="shared" si="5"/>
        <v>1.9903498190591074</v>
      </c>
      <c r="F15" s="6">
        <v>11</v>
      </c>
      <c r="G15" s="7">
        <f t="shared" si="0"/>
        <v>1.2035010940919038</v>
      </c>
      <c r="H15" s="6">
        <v>23</v>
      </c>
      <c r="I15" s="7">
        <f t="shared" si="1"/>
        <v>0.641025641025641</v>
      </c>
      <c r="J15" s="6">
        <v>17</v>
      </c>
      <c r="K15" s="7">
        <f t="shared" si="2"/>
        <v>1.4406779661016949</v>
      </c>
      <c r="L15" s="6">
        <v>37</v>
      </c>
      <c r="M15" s="7">
        <f t="shared" si="3"/>
        <v>1.2838306731436502</v>
      </c>
      <c r="N15" s="6">
        <f t="shared" si="6"/>
        <v>183</v>
      </c>
      <c r="O15" s="7">
        <f t="shared" si="4"/>
        <v>1.3522500554200843</v>
      </c>
      <c r="P15" s="1"/>
      <c r="V15" s="2"/>
    </row>
    <row r="16" spans="1:22" ht="13.5">
      <c r="A16" s="9" t="s">
        <v>18</v>
      </c>
      <c r="B16" s="6">
        <v>0</v>
      </c>
      <c r="C16" s="7">
        <f t="shared" si="5"/>
        <v>0</v>
      </c>
      <c r="D16" s="6">
        <v>1</v>
      </c>
      <c r="E16" s="7">
        <f t="shared" si="5"/>
        <v>0.060313630880579006</v>
      </c>
      <c r="F16" s="6">
        <v>0</v>
      </c>
      <c r="G16" s="7">
        <f t="shared" si="0"/>
        <v>0</v>
      </c>
      <c r="H16" s="6">
        <v>14</v>
      </c>
      <c r="I16" s="7">
        <f t="shared" si="1"/>
        <v>0.39018952062430323</v>
      </c>
      <c r="J16" s="6">
        <v>0</v>
      </c>
      <c r="K16" s="7">
        <f t="shared" si="2"/>
        <v>0</v>
      </c>
      <c r="L16" s="6">
        <v>4</v>
      </c>
      <c r="M16" s="7">
        <f t="shared" si="3"/>
        <v>0.13879250520471895</v>
      </c>
      <c r="N16" s="6">
        <f t="shared" si="6"/>
        <v>19</v>
      </c>
      <c r="O16" s="7">
        <f t="shared" si="4"/>
        <v>0.14039754673760438</v>
      </c>
      <c r="P16" s="1"/>
      <c r="V16" s="2"/>
    </row>
    <row r="17" spans="1:22" ht="26.25">
      <c r="A17" s="9" t="s">
        <v>28</v>
      </c>
      <c r="B17" s="6">
        <v>45</v>
      </c>
      <c r="C17" s="7">
        <f t="shared" si="5"/>
        <v>1.3591060102688008</v>
      </c>
      <c r="D17" s="8">
        <v>12</v>
      </c>
      <c r="E17" s="7">
        <f t="shared" si="5"/>
        <v>0.7237635705669482</v>
      </c>
      <c r="F17" s="6">
        <v>10</v>
      </c>
      <c r="G17" s="7">
        <f t="shared" si="0"/>
        <v>1.0940919037199124</v>
      </c>
      <c r="H17" s="6">
        <v>7</v>
      </c>
      <c r="I17" s="7">
        <f t="shared" si="1"/>
        <v>0.19509476031215162</v>
      </c>
      <c r="J17" s="6">
        <v>1</v>
      </c>
      <c r="K17" s="7">
        <f t="shared" si="2"/>
        <v>0.0847457627118644</v>
      </c>
      <c r="L17" s="6">
        <v>13</v>
      </c>
      <c r="M17" s="7">
        <f t="shared" si="3"/>
        <v>0.4510756419153366</v>
      </c>
      <c r="N17" s="6">
        <f t="shared" si="6"/>
        <v>88</v>
      </c>
      <c r="O17" s="7">
        <f t="shared" si="4"/>
        <v>0.6502623217320624</v>
      </c>
      <c r="P17" s="1"/>
      <c r="V17" s="2"/>
    </row>
    <row r="18" spans="1:22" ht="13.5">
      <c r="A18" s="9" t="s">
        <v>19</v>
      </c>
      <c r="B18" s="6">
        <v>4</v>
      </c>
      <c r="C18" s="7">
        <f t="shared" si="5"/>
        <v>0.12080942313500453</v>
      </c>
      <c r="D18" s="8">
        <v>0</v>
      </c>
      <c r="E18" s="7">
        <f t="shared" si="5"/>
        <v>0</v>
      </c>
      <c r="F18" s="6">
        <v>0</v>
      </c>
      <c r="G18" s="7">
        <f t="shared" si="0"/>
        <v>0</v>
      </c>
      <c r="H18" s="6">
        <v>4</v>
      </c>
      <c r="I18" s="7">
        <f t="shared" si="1"/>
        <v>0.11148272017837235</v>
      </c>
      <c r="J18" s="6">
        <v>1</v>
      </c>
      <c r="K18" s="7">
        <f t="shared" si="2"/>
        <v>0.0847457627118644</v>
      </c>
      <c r="L18" s="6">
        <v>8</v>
      </c>
      <c r="M18" s="7">
        <f t="shared" si="3"/>
        <v>0.2775850104094379</v>
      </c>
      <c r="N18" s="6">
        <f t="shared" si="6"/>
        <v>17</v>
      </c>
      <c r="O18" s="7">
        <f t="shared" si="4"/>
        <v>0.12561885760733021</v>
      </c>
      <c r="P18" s="1"/>
      <c r="V18" s="2"/>
    </row>
    <row r="19" spans="1:22" ht="13.5">
      <c r="A19" s="9" t="s">
        <v>20</v>
      </c>
      <c r="B19" s="6">
        <v>3</v>
      </c>
      <c r="C19" s="7">
        <f t="shared" si="5"/>
        <v>0.0906070673512534</v>
      </c>
      <c r="D19" s="6">
        <v>2</v>
      </c>
      <c r="E19" s="7">
        <f t="shared" si="5"/>
        <v>0.12062726176115801</v>
      </c>
      <c r="F19" s="6">
        <v>0</v>
      </c>
      <c r="G19" s="7">
        <f t="shared" si="0"/>
        <v>0</v>
      </c>
      <c r="H19" s="6">
        <v>8</v>
      </c>
      <c r="I19" s="7">
        <f t="shared" si="1"/>
        <v>0.2229654403567447</v>
      </c>
      <c r="J19" s="8">
        <v>0</v>
      </c>
      <c r="K19" s="7">
        <f t="shared" si="2"/>
        <v>0</v>
      </c>
      <c r="L19" s="6">
        <v>5</v>
      </c>
      <c r="M19" s="7">
        <f t="shared" si="3"/>
        <v>0.17349063150589866</v>
      </c>
      <c r="N19" s="6">
        <f t="shared" si="6"/>
        <v>18</v>
      </c>
      <c r="O19" s="7">
        <f t="shared" si="4"/>
        <v>0.1330082021724673</v>
      </c>
      <c r="P19" s="1"/>
      <c r="V19" s="2"/>
    </row>
    <row r="20" spans="1:22" ht="13.5">
      <c r="A20" s="9" t="s">
        <v>21</v>
      </c>
      <c r="B20" s="6">
        <v>80</v>
      </c>
      <c r="C20" s="7">
        <f t="shared" si="5"/>
        <v>2.4161884627000907</v>
      </c>
      <c r="D20" s="6">
        <v>36</v>
      </c>
      <c r="E20" s="7">
        <f t="shared" si="5"/>
        <v>2.1712907117008444</v>
      </c>
      <c r="F20" s="6">
        <v>33</v>
      </c>
      <c r="G20" s="7">
        <f t="shared" si="0"/>
        <v>3.6105032822757113</v>
      </c>
      <c r="H20" s="6">
        <v>278</v>
      </c>
      <c r="I20" s="7">
        <f t="shared" si="1"/>
        <v>7.748049052396879</v>
      </c>
      <c r="J20" s="6">
        <v>24</v>
      </c>
      <c r="K20" s="7">
        <f t="shared" si="2"/>
        <v>2.0338983050847457</v>
      </c>
      <c r="L20" s="6">
        <v>41</v>
      </c>
      <c r="M20" s="7">
        <f t="shared" si="3"/>
        <v>1.4226231783483692</v>
      </c>
      <c r="N20" s="6">
        <f t="shared" si="6"/>
        <v>492</v>
      </c>
      <c r="O20" s="7">
        <f t="shared" si="4"/>
        <v>3.6355575260474393</v>
      </c>
      <c r="P20" s="1"/>
      <c r="V20" s="2"/>
    </row>
    <row r="21" spans="1:22" ht="13.5">
      <c r="A21" s="9" t="s">
        <v>22</v>
      </c>
      <c r="B21" s="6">
        <v>108</v>
      </c>
      <c r="C21" s="7">
        <f t="shared" si="5"/>
        <v>3.261854424645122</v>
      </c>
      <c r="D21" s="6">
        <v>41</v>
      </c>
      <c r="E21" s="7">
        <f t="shared" si="5"/>
        <v>2.4728588661037394</v>
      </c>
      <c r="F21" s="6">
        <v>38</v>
      </c>
      <c r="G21" s="7">
        <f t="shared" si="0"/>
        <v>4.157549234135667</v>
      </c>
      <c r="H21" s="6">
        <v>151</v>
      </c>
      <c r="I21" s="7">
        <f t="shared" si="1"/>
        <v>4.208472686733556</v>
      </c>
      <c r="J21" s="6">
        <v>58</v>
      </c>
      <c r="K21" s="7">
        <f t="shared" si="2"/>
        <v>4.915254237288136</v>
      </c>
      <c r="L21" s="6">
        <v>114</v>
      </c>
      <c r="M21" s="7">
        <f t="shared" si="3"/>
        <v>3.95558639833449</v>
      </c>
      <c r="N21" s="6">
        <f t="shared" si="6"/>
        <v>510</v>
      </c>
      <c r="O21" s="7">
        <f t="shared" si="4"/>
        <v>3.7685657282199068</v>
      </c>
      <c r="P21" s="1"/>
      <c r="V21" s="2"/>
    </row>
    <row r="22" spans="1:22" ht="23.25" customHeight="1" thickBot="1">
      <c r="A22" s="13" t="s">
        <v>25</v>
      </c>
      <c r="B22" s="14">
        <v>3311</v>
      </c>
      <c r="C22" s="15">
        <f t="shared" si="5"/>
        <v>100</v>
      </c>
      <c r="D22" s="14">
        <v>1658</v>
      </c>
      <c r="E22" s="15">
        <f t="shared" si="5"/>
        <v>100</v>
      </c>
      <c r="F22" s="14">
        <v>914</v>
      </c>
      <c r="G22" s="15">
        <f t="shared" si="0"/>
        <v>100</v>
      </c>
      <c r="H22" s="14">
        <v>3588</v>
      </c>
      <c r="I22" s="15">
        <f t="shared" si="1"/>
        <v>100</v>
      </c>
      <c r="J22" s="14">
        <v>1180</v>
      </c>
      <c r="K22" s="15">
        <f t="shared" si="2"/>
        <v>100</v>
      </c>
      <c r="L22" s="14">
        <v>2882</v>
      </c>
      <c r="M22" s="15">
        <f t="shared" si="3"/>
        <v>100</v>
      </c>
      <c r="N22" s="14">
        <f t="shared" si="6"/>
        <v>13533</v>
      </c>
      <c r="O22" s="15">
        <f t="shared" si="4"/>
        <v>100</v>
      </c>
      <c r="P22" s="1"/>
      <c r="V22" s="2"/>
    </row>
    <row r="23" spans="1:15" ht="13.5" thickTop="1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</sheetData>
  <mergeCells count="10">
    <mergeCell ref="A1:O1"/>
    <mergeCell ref="L3:M3"/>
    <mergeCell ref="N3:O3"/>
    <mergeCell ref="A2:A4"/>
    <mergeCell ref="B2:O2"/>
    <mergeCell ref="B3:C3"/>
    <mergeCell ref="D3:E3"/>
    <mergeCell ref="F3:G3"/>
    <mergeCell ref="H3:I3"/>
    <mergeCell ref="J3:K3"/>
  </mergeCells>
  <printOptions/>
  <pageMargins left="0.984251968503937" right="0.7874015748031497" top="0.9448818897637796" bottom="0.9448818897637796" header="0" footer="0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ARS</dc:creator>
  <cp:keywords/>
  <dc:description/>
  <cp:lastModifiedBy>utente</cp:lastModifiedBy>
  <cp:lastPrinted>2008-05-27T13:08:11Z</cp:lastPrinted>
  <dcterms:created xsi:type="dcterms:W3CDTF">2007-03-15T11:29:48Z</dcterms:created>
  <dcterms:modified xsi:type="dcterms:W3CDTF">2008-08-07T13:37:27Z</dcterms:modified>
  <cp:category/>
  <cp:version/>
  <cp:contentType/>
  <cp:contentStatus/>
</cp:coreProperties>
</file>