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 5.5" sheetId="1" r:id="rId1"/>
  </sheets>
  <definedNames>
    <definedName name="_Regression_Int" localSheetId="0" hidden="1">1</definedName>
    <definedName name="_xlnm.Print_Area" localSheetId="0">'Tav. 5.5'!$A$1:$G$20</definedName>
  </definedNames>
  <calcPr fullCalcOnLoad="1"/>
</workbook>
</file>

<file path=xl/sharedStrings.xml><?xml version="1.0" encoding="utf-8"?>
<sst xmlns="http://schemas.openxmlformats.org/spreadsheetml/2006/main" count="25" uniqueCount="21">
  <si>
    <t>%</t>
  </si>
  <si>
    <t>CATEGORIE DI LAVORI</t>
  </si>
  <si>
    <t>Bonifiche</t>
  </si>
  <si>
    <t>Edilizia abitativa</t>
  </si>
  <si>
    <t>Edilizia pubblica</t>
  </si>
  <si>
    <t>Edilizia sociale e scolastica</t>
  </si>
  <si>
    <t>Ferroviarie ed altre linee di trasporto</t>
  </si>
  <si>
    <t>Idrauliche</t>
  </si>
  <si>
    <t>Igienico-sanitarie</t>
  </si>
  <si>
    <t>Impianti di comunicazione</t>
  </si>
  <si>
    <t>Marittime, lacuali e fluviali</t>
  </si>
  <si>
    <t>Produzione, trasporto e distribuzione di energia elettrica</t>
  </si>
  <si>
    <t>Stradali</t>
  </si>
  <si>
    <t>Trasformazione fondiaria aziendale ed interaziendale</t>
  </si>
  <si>
    <t>Varie</t>
  </si>
  <si>
    <t>Importi</t>
  </si>
  <si>
    <t>TOTALE</t>
  </si>
  <si>
    <t>Tav. 5.5 - FVG LAVORI INIZIATI: IMPORTI DEGLI APPALTI PER CATEGORIA ISTAT</t>
  </si>
  <si>
    <t>Note: I dati relativi al 2007 sono da considerarsi provvisori</t>
  </si>
  <si>
    <t>Aeroportuali</t>
  </si>
  <si>
    <t>Fonte: elaborazione a cura del Servizio statistica RAFVG su dati dell’Osservatorio regionale dei lavori pubblici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</si>
</sst>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41" fontId="6" fillId="0" borderId="0" xfId="18" applyFont="1" applyAlignment="1">
      <alignment vertical="top"/>
    </xf>
    <xf numFmtId="173" fontId="6" fillId="0" borderId="0" xfId="18" applyNumberFormat="1" applyFont="1" applyAlignment="1">
      <alignment vertical="top"/>
    </xf>
    <xf numFmtId="170" fontId="9" fillId="0" borderId="0" xfId="0" applyFont="1" applyAlignment="1">
      <alignment/>
    </xf>
    <xf numFmtId="170" fontId="6" fillId="0" borderId="1" xfId="0" applyFont="1" applyBorder="1" applyAlignment="1">
      <alignment horizontal="right"/>
    </xf>
    <xf numFmtId="3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70" fontId="13" fillId="0" borderId="0" xfId="0" applyFont="1" applyAlignment="1">
      <alignment/>
    </xf>
    <xf numFmtId="17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0" fontId="10" fillId="0" borderId="0" xfId="0" applyFont="1" applyBorder="1" applyAlignment="1">
      <alignment horizontal="justify" vertical="top" wrapText="1"/>
    </xf>
    <xf numFmtId="170" fontId="11" fillId="0" borderId="0" xfId="0" applyFont="1" applyBorder="1" applyAlignment="1">
      <alignment horizontal="justify" vertical="top" wrapText="1"/>
    </xf>
    <xf numFmtId="178" fontId="9" fillId="0" borderId="0" xfId="0" applyFont="1" applyBorder="1" applyAlignment="1">
      <alignment vertical="top" wrapText="1"/>
    </xf>
    <xf numFmtId="178" fontId="12" fillId="0" borderId="0" xfId="0" applyFont="1" applyBorder="1" applyAlignment="1">
      <alignment vertical="top" wrapText="1"/>
    </xf>
    <xf numFmtId="170" fontId="6" fillId="0" borderId="3" xfId="0" applyFont="1" applyBorder="1" applyAlignment="1">
      <alignment horizontal="right" indent="1"/>
    </xf>
    <xf numFmtId="170" fontId="6" fillId="0" borderId="4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1"/>
  <sheetViews>
    <sheetView tabSelected="1" zoomScaleSheetLayoutView="100" workbookViewId="0" topLeftCell="A1">
      <selection activeCell="A1" sqref="A1:G1"/>
    </sheetView>
  </sheetViews>
  <sheetFormatPr defaultColWidth="9.625" defaultRowHeight="12.75"/>
  <cols>
    <col min="1" max="1" width="27.00390625" style="2" customWidth="1"/>
    <col min="2" max="2" width="8.50390625" style="2" customWidth="1"/>
    <col min="3" max="3" width="5.25390625" style="2" customWidth="1"/>
    <col min="4" max="4" width="8.50390625" style="2" customWidth="1"/>
    <col min="5" max="5" width="5.25390625" style="2" customWidth="1"/>
    <col min="6" max="6" width="8.50390625" style="2" customWidth="1"/>
    <col min="7" max="7" width="5.25390625" style="2" customWidth="1"/>
    <col min="8" max="8" width="7.875" style="2" customWidth="1"/>
    <col min="9" max="16384" width="9.625" style="2" customWidth="1"/>
  </cols>
  <sheetData>
    <row r="1" spans="1:7" s="4" customFormat="1" ht="13.5" thickBot="1">
      <c r="A1" s="20" t="s">
        <v>17</v>
      </c>
      <c r="B1" s="21"/>
      <c r="C1" s="21"/>
      <c r="D1" s="21"/>
      <c r="E1" s="21"/>
      <c r="F1" s="21"/>
      <c r="G1" s="21"/>
    </row>
    <row r="2" spans="1:7" s="3" customFormat="1" ht="15" customHeight="1" thickTop="1">
      <c r="A2" s="25" t="s">
        <v>1</v>
      </c>
      <c r="B2" s="24">
        <v>2005</v>
      </c>
      <c r="C2" s="24"/>
      <c r="D2" s="24">
        <v>2006</v>
      </c>
      <c r="E2" s="24"/>
      <c r="F2" s="24">
        <v>2007</v>
      </c>
      <c r="G2" s="24"/>
    </row>
    <row r="3" spans="1:7" ht="15" customHeight="1">
      <c r="A3" s="26"/>
      <c r="B3" s="9" t="s">
        <v>15</v>
      </c>
      <c r="C3" s="9" t="s">
        <v>0</v>
      </c>
      <c r="D3" s="9" t="s">
        <v>15</v>
      </c>
      <c r="E3" s="9" t="s">
        <v>0</v>
      </c>
      <c r="F3" s="9" t="s">
        <v>15</v>
      </c>
      <c r="G3" s="9" t="s">
        <v>0</v>
      </c>
    </row>
    <row r="4" spans="1:7" ht="11.25" customHeight="1">
      <c r="A4" s="14" t="s">
        <v>19</v>
      </c>
      <c r="B4" s="10">
        <v>0</v>
      </c>
      <c r="C4" s="11">
        <f aca="true" t="shared" si="0" ref="C4:C17">(B4/$B$18)*100</f>
        <v>0</v>
      </c>
      <c r="D4" s="10">
        <v>0</v>
      </c>
      <c r="E4" s="11">
        <f aca="true" t="shared" si="1" ref="E4:E17">(D4/$D$18)*100</f>
        <v>0</v>
      </c>
      <c r="F4" s="12">
        <v>320510</v>
      </c>
      <c r="G4" s="11">
        <f>(F4/$D$18)*100</f>
        <v>0.0804950205425171</v>
      </c>
    </row>
    <row r="5" spans="1:7" ht="11.25" customHeight="1">
      <c r="A5" s="14" t="s">
        <v>2</v>
      </c>
      <c r="B5" s="10">
        <v>18487041</v>
      </c>
      <c r="C5" s="11">
        <f t="shared" si="0"/>
        <v>5.119201010989421</v>
      </c>
      <c r="D5" s="10">
        <v>28072583</v>
      </c>
      <c r="E5" s="11">
        <f t="shared" si="1"/>
        <v>7.050335856187065</v>
      </c>
      <c r="F5" s="10">
        <v>25838105</v>
      </c>
      <c r="G5" s="11">
        <f aca="true" t="shared" si="2" ref="G5:G18">(F5/$F$18)*100</f>
        <v>6.737017833341473</v>
      </c>
    </row>
    <row r="6" spans="1:7" s="3" customFormat="1" ht="11.25" customHeight="1">
      <c r="A6" s="14" t="s">
        <v>3</v>
      </c>
      <c r="B6" s="10">
        <v>18548332</v>
      </c>
      <c r="C6" s="11">
        <f t="shared" si="0"/>
        <v>5.1361729509101774</v>
      </c>
      <c r="D6" s="10">
        <v>17226488</v>
      </c>
      <c r="E6" s="11">
        <f t="shared" si="1"/>
        <v>4.326375169060012</v>
      </c>
      <c r="F6" s="10">
        <v>22138252</v>
      </c>
      <c r="G6" s="11">
        <f t="shared" si="2"/>
        <v>5.7723195459964085</v>
      </c>
    </row>
    <row r="7" spans="1:7" s="3" customFormat="1" ht="11.25" customHeight="1">
      <c r="A7" s="14" t="s">
        <v>4</v>
      </c>
      <c r="B7" s="10">
        <v>62672818</v>
      </c>
      <c r="C7" s="11">
        <f t="shared" si="0"/>
        <v>17.35457574130744</v>
      </c>
      <c r="D7" s="10">
        <v>85819703</v>
      </c>
      <c r="E7" s="11">
        <f t="shared" si="1"/>
        <v>21.55333298785597</v>
      </c>
      <c r="F7" s="10">
        <v>52876413</v>
      </c>
      <c r="G7" s="11">
        <f t="shared" si="2"/>
        <v>13.78697614798488</v>
      </c>
    </row>
    <row r="8" spans="1:7" s="3" customFormat="1" ht="11.25" customHeight="1">
      <c r="A8" s="14" t="s">
        <v>5</v>
      </c>
      <c r="B8" s="10">
        <v>55686847</v>
      </c>
      <c r="C8" s="11">
        <f t="shared" si="0"/>
        <v>15.42010771010965</v>
      </c>
      <c r="D8" s="10">
        <v>58553313</v>
      </c>
      <c r="E8" s="11">
        <f t="shared" si="1"/>
        <v>14.70546982236883</v>
      </c>
      <c r="F8" s="10">
        <v>47789342</v>
      </c>
      <c r="G8" s="11">
        <f t="shared" si="2"/>
        <v>12.460575158188059</v>
      </c>
    </row>
    <row r="9" spans="1:7" s="3" customFormat="1" ht="11.25" customHeight="1">
      <c r="A9" s="14" t="s">
        <v>6</v>
      </c>
      <c r="B9" s="10">
        <v>536430</v>
      </c>
      <c r="C9" s="11">
        <f t="shared" si="0"/>
        <v>0.14854151068984245</v>
      </c>
      <c r="D9" s="10">
        <v>6548038</v>
      </c>
      <c r="E9" s="11">
        <f t="shared" si="1"/>
        <v>1.6445179661264315</v>
      </c>
      <c r="F9" s="10">
        <v>1273966</v>
      </c>
      <c r="G9" s="11">
        <f t="shared" si="2"/>
        <v>0.33217341833198305</v>
      </c>
    </row>
    <row r="10" spans="1:7" s="3" customFormat="1" ht="11.25" customHeight="1">
      <c r="A10" s="14" t="s">
        <v>7</v>
      </c>
      <c r="B10" s="10">
        <v>2074265</v>
      </c>
      <c r="C10" s="11">
        <f t="shared" si="0"/>
        <v>0.5743796146208565</v>
      </c>
      <c r="D10" s="10">
        <v>8436247</v>
      </c>
      <c r="E10" s="11">
        <f t="shared" si="1"/>
        <v>2.118735376639569</v>
      </c>
      <c r="F10" s="10">
        <v>7683070</v>
      </c>
      <c r="G10" s="11">
        <f t="shared" si="2"/>
        <v>2.0032807980620433</v>
      </c>
    </row>
    <row r="11" spans="1:7" s="3" customFormat="1" ht="11.25" customHeight="1">
      <c r="A11" s="14" t="s">
        <v>8</v>
      </c>
      <c r="B11" s="10">
        <v>25864471</v>
      </c>
      <c r="C11" s="11">
        <f t="shared" si="0"/>
        <v>7.162066990163899</v>
      </c>
      <c r="D11" s="10">
        <v>54721176</v>
      </c>
      <c r="E11" s="11">
        <f t="shared" si="1"/>
        <v>13.743041359803732</v>
      </c>
      <c r="F11" s="10">
        <v>84065908</v>
      </c>
      <c r="G11" s="11">
        <f t="shared" si="2"/>
        <v>21.91931340831859</v>
      </c>
    </row>
    <row r="12" spans="1:7" s="3" customFormat="1" ht="11.25" customHeight="1">
      <c r="A12" s="14" t="s">
        <v>9</v>
      </c>
      <c r="B12" s="10">
        <v>1412330</v>
      </c>
      <c r="C12" s="11">
        <f t="shared" si="0"/>
        <v>0.3910848233554894</v>
      </c>
      <c r="D12" s="10">
        <v>0</v>
      </c>
      <c r="E12" s="11">
        <f t="shared" si="1"/>
        <v>0</v>
      </c>
      <c r="F12" s="10">
        <v>2593229</v>
      </c>
      <c r="G12" s="11">
        <f t="shared" si="2"/>
        <v>0.6761575595012976</v>
      </c>
    </row>
    <row r="13" spans="1:7" s="3" customFormat="1" ht="11.25" customHeight="1">
      <c r="A13" s="14" t="s">
        <v>10</v>
      </c>
      <c r="B13" s="10">
        <v>22018044</v>
      </c>
      <c r="C13" s="11">
        <f t="shared" si="0"/>
        <v>6.096962358919936</v>
      </c>
      <c r="D13" s="10">
        <v>12474737</v>
      </c>
      <c r="E13" s="11">
        <f t="shared" si="1"/>
        <v>3.1329887088624324</v>
      </c>
      <c r="F13" s="10">
        <v>18287021</v>
      </c>
      <c r="G13" s="11">
        <f t="shared" si="2"/>
        <v>4.768151015552031</v>
      </c>
    </row>
    <row r="14" spans="1:7" s="3" customFormat="1" ht="22.5" customHeight="1">
      <c r="A14" s="14" t="s">
        <v>11</v>
      </c>
      <c r="B14" s="15">
        <v>1991083</v>
      </c>
      <c r="C14" s="16">
        <f t="shared" si="0"/>
        <v>0.5513458917824573</v>
      </c>
      <c r="D14" s="15">
        <v>10061237</v>
      </c>
      <c r="E14" s="16">
        <f t="shared" si="1"/>
        <v>2.5268462107208296</v>
      </c>
      <c r="F14" s="15">
        <v>5336107</v>
      </c>
      <c r="G14" s="16">
        <f t="shared" si="2"/>
        <v>1.3913345432886146</v>
      </c>
    </row>
    <row r="15" spans="1:7" s="3" customFormat="1" ht="11.25" customHeight="1">
      <c r="A15" s="14" t="s">
        <v>12</v>
      </c>
      <c r="B15" s="10">
        <v>137173843</v>
      </c>
      <c r="C15" s="11">
        <f t="shared" si="0"/>
        <v>37.98447116371431</v>
      </c>
      <c r="D15" s="10">
        <v>86140122</v>
      </c>
      <c r="E15" s="11">
        <f t="shared" si="1"/>
        <v>21.63380515405113</v>
      </c>
      <c r="F15" s="10">
        <v>78983512</v>
      </c>
      <c r="G15" s="11">
        <f t="shared" si="2"/>
        <v>20.594131376273154</v>
      </c>
    </row>
    <row r="16" spans="1:7" s="3" customFormat="1" ht="22.5" customHeight="1">
      <c r="A16" s="14" t="s">
        <v>13</v>
      </c>
      <c r="B16" s="15">
        <v>3723064</v>
      </c>
      <c r="C16" s="16">
        <f t="shared" si="0"/>
        <v>1.030944486615155</v>
      </c>
      <c r="D16" s="15">
        <v>4498507</v>
      </c>
      <c r="E16" s="16">
        <f t="shared" si="1"/>
        <v>1.129785071840682</v>
      </c>
      <c r="F16" s="15">
        <v>11009125</v>
      </c>
      <c r="G16" s="16">
        <f t="shared" si="2"/>
        <v>2.8705151347006854</v>
      </c>
    </row>
    <row r="17" spans="1:7" s="3" customFormat="1" ht="11.25" customHeight="1">
      <c r="A17" s="14" t="s">
        <v>14</v>
      </c>
      <c r="B17" s="10">
        <v>10942807</v>
      </c>
      <c r="C17" s="11">
        <f t="shared" si="0"/>
        <v>3.0301457468213613</v>
      </c>
      <c r="D17" s="10">
        <v>25621547</v>
      </c>
      <c r="E17" s="11">
        <f t="shared" si="1"/>
        <v>6.434766316483315</v>
      </c>
      <c r="F17" s="10">
        <v>25329807</v>
      </c>
      <c r="G17" s="11">
        <f t="shared" si="2"/>
        <v>6.604484402942773</v>
      </c>
    </row>
    <row r="18" spans="1:7" s="3" customFormat="1" ht="15" customHeight="1" thickBot="1">
      <c r="A18" s="17" t="s">
        <v>16</v>
      </c>
      <c r="B18" s="18">
        <f>SUM(B4:B17)</f>
        <v>361131375</v>
      </c>
      <c r="C18" s="19">
        <f>(B18/$B$18)*100</f>
        <v>100</v>
      </c>
      <c r="D18" s="18">
        <f>SUM(D4:D17)</f>
        <v>398173698</v>
      </c>
      <c r="E18" s="19">
        <f>(D18/$D$18)*100</f>
        <v>100</v>
      </c>
      <c r="F18" s="18">
        <f>SUM(F4:F17)</f>
        <v>383524367</v>
      </c>
      <c r="G18" s="19">
        <f t="shared" si="2"/>
        <v>100</v>
      </c>
    </row>
    <row r="19" spans="1:7" ht="13.5" thickTop="1">
      <c r="A19" s="22" t="s">
        <v>18</v>
      </c>
      <c r="B19" s="23"/>
      <c r="C19" s="23"/>
      <c r="D19" s="23"/>
      <c r="E19" s="23"/>
      <c r="F19" s="23"/>
      <c r="G19" s="23"/>
    </row>
    <row r="20" spans="1:7" ht="12.75">
      <c r="A20" s="13" t="s">
        <v>20</v>
      </c>
      <c r="B20" s="1"/>
      <c r="C20" s="5"/>
      <c r="D20" s="1"/>
      <c r="E20" s="5"/>
      <c r="F20" s="1"/>
      <c r="G20" s="5"/>
    </row>
    <row r="21" spans="2:7" ht="12.75">
      <c r="B21" s="1"/>
      <c r="C21" s="5"/>
      <c r="D21" s="1"/>
      <c r="E21" s="5"/>
      <c r="F21" s="1"/>
      <c r="G21" s="5"/>
    </row>
    <row r="22" spans="2:7" ht="12.75">
      <c r="B22" s="1"/>
      <c r="C22" s="5"/>
      <c r="D22" s="1"/>
      <c r="E22" s="5"/>
      <c r="F22" s="1"/>
      <c r="G22" s="5"/>
    </row>
    <row r="23" spans="2:7" ht="12.75">
      <c r="B23" s="1"/>
      <c r="C23" s="5"/>
      <c r="D23" s="1"/>
      <c r="E23" s="5"/>
      <c r="F23" s="1"/>
      <c r="G23" s="5"/>
    </row>
    <row r="24" spans="2:7" ht="12.75">
      <c r="B24" s="6"/>
      <c r="C24" s="7"/>
      <c r="D24" s="6"/>
      <c r="E24" s="7"/>
      <c r="F24" s="6"/>
      <c r="G24" s="7"/>
    </row>
    <row r="31" ht="12.75">
      <c r="D31" s="8"/>
    </row>
  </sheetData>
  <mergeCells count="6">
    <mergeCell ref="A1:G1"/>
    <mergeCell ref="A19:G19"/>
    <mergeCell ref="D2:E2"/>
    <mergeCell ref="F2:G2"/>
    <mergeCell ref="A2:A3"/>
    <mergeCell ref="B2:C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2008-05-26T10:06:41Z</cp:lastPrinted>
  <dcterms:created xsi:type="dcterms:W3CDTF">1998-05-19T09:30:54Z</dcterms:created>
  <dcterms:modified xsi:type="dcterms:W3CDTF">2008-08-07T09:56:54Z</dcterms:modified>
  <cp:category/>
  <cp:version/>
  <cp:contentType/>
  <cp:contentStatus/>
</cp:coreProperties>
</file>