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TAV 19.2 e 19.3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<sst xmlns="http://schemas.openxmlformats.org/spreadsheetml/2006/main" count="54" uniqueCount="28">
  <si>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FVG</t>
  </si>
  <si>
    <t>Veneto</t>
  </si>
  <si>
    <t>Bolzano</t>
  </si>
  <si>
    <t>-</t>
  </si>
  <si>
    <t>Fonte: EUROSTAT; elaborazione a cura del Servizio statistica RAFVG</t>
  </si>
  <si>
    <t>UE-27</t>
  </si>
  <si>
    <t>UE-15</t>
  </si>
  <si>
    <t>Italia</t>
  </si>
  <si>
    <t>Trento</t>
  </si>
  <si>
    <t>Kärnten</t>
  </si>
  <si>
    <t>Slovenija</t>
  </si>
  <si>
    <t>n.d.</t>
  </si>
  <si>
    <t>Italia*</t>
  </si>
  <si>
    <t>FVG*</t>
  </si>
  <si>
    <t>Veneto*</t>
  </si>
  <si>
    <t>Trento*</t>
  </si>
  <si>
    <t>Bolzano*</t>
  </si>
  <si>
    <t>Altre regioni:</t>
  </si>
  <si>
    <t>Liguria*</t>
  </si>
  <si>
    <t>Lombardia*</t>
  </si>
  <si>
    <t>Catalunya</t>
  </si>
  <si>
    <t>Liguria</t>
  </si>
  <si>
    <t>Lombardia</t>
  </si>
  <si>
    <t>Nota: (*) Stime</t>
  </si>
  <si>
    <t>Var. % media del periodo 2000-2005</t>
  </si>
  <si>
    <t>Tav. 19.2 - STRATEGIA DI LISBONA PIL PPA PRO CAPITE</t>
  </si>
  <si>
    <t>Var. % media del periodo 2000-2004</t>
  </si>
  <si>
    <t xml:space="preserve">Tav. 19.3 - STRATEGIA DI LISBONA REDDITO PPA PRO CAPITE  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</si>
</sst>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General_)"/>
    <numFmt numFmtId="177" formatCode="_-* #,##0.0_-;\-* #,##0.0_-;_-* &quot;-&quot;_-;_-@_-"/>
    <numFmt numFmtId="178" formatCode="_-* #,##0.00_-;\-* #,##0.00_-;_-* &quot;-&quot;_-;_-@_-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00"/>
    <numFmt numFmtId="183" formatCode="_-&quot;€&quot;\ * #,##0.000_-;\-&quot;€&quot;\ * #,##0.000_-;_-&quot;€&quot;\ * &quot;-&quot;??_-;_-@_-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  <numFmt numFmtId="186" formatCode="0.0000000"/>
    <numFmt numFmtId="187" formatCode="0.000000"/>
    <numFmt numFmtId="188" formatCode="0.00000"/>
    <numFmt numFmtId="189" formatCode="0.0%"/>
    <numFmt numFmtId="190" formatCode="0.00000000"/>
    <numFmt numFmtId="191" formatCode="#,##0;\-\ #,##0;_-\ &quot;- &quot;"/>
    <numFmt numFmtId="192" formatCode="#,##0.000"/>
    <numFmt numFmtId="193" formatCode="#,##0.0000"/>
    <numFmt numFmtId="194" formatCode="_-* #,##0.000_-;\-* #,##0.000_-;_-* &quot;-&quot;_-;_-@_-"/>
    <numFmt numFmtId="195" formatCode="_-* #,##0.00000000_-;\-* #,##0.00000000_-;_-* &quot;-&quot;_-;_-@_-"/>
    <numFmt numFmtId="196" formatCode="_-* #,##0.000000000000000000000000_-;\-* #,##0.000000000000000000000000_-;_-* &quot;-&quot;_-;_-@_-"/>
    <numFmt numFmtId="197" formatCode="#,##0.00000000000"/>
    <numFmt numFmtId="198" formatCode="#,##0.000000000000"/>
    <numFmt numFmtId="199" formatCode="_-* #,##0.0_-;\-* #,##0.0_-;_-* &quot;-&quot;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u val="single"/>
      <sz val="10"/>
      <color indexed="36"/>
      <name val="Arial"/>
      <family val="0"/>
    </font>
    <font>
      <sz val="8"/>
      <color indexed="12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5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right"/>
    </xf>
    <xf numFmtId="175" fontId="2" fillId="2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175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140625" style="0" customWidth="1"/>
    <col min="2" max="8" width="8.00390625" style="0" customWidth="1"/>
  </cols>
  <sheetData>
    <row r="1" spans="1:8" ht="16.5" customHeight="1" thickBot="1">
      <c r="A1" s="20" t="s">
        <v>25</v>
      </c>
      <c r="B1" s="20"/>
      <c r="C1" s="20"/>
      <c r="D1" s="20"/>
      <c r="E1" s="20"/>
      <c r="F1" s="20"/>
      <c r="G1" s="20"/>
      <c r="H1" s="20"/>
    </row>
    <row r="2" spans="1:8" ht="56.25" customHeight="1" thickTop="1">
      <c r="A2" s="25"/>
      <c r="B2" s="26">
        <v>2000</v>
      </c>
      <c r="C2" s="26">
        <v>2001</v>
      </c>
      <c r="D2" s="26">
        <v>2002</v>
      </c>
      <c r="E2" s="26">
        <v>2003</v>
      </c>
      <c r="F2" s="26">
        <v>2004</v>
      </c>
      <c r="G2" s="26">
        <v>2005</v>
      </c>
      <c r="H2" s="26" t="s">
        <v>24</v>
      </c>
    </row>
    <row r="3" spans="1:8" ht="12.75" customHeight="1">
      <c r="A3" s="4" t="s">
        <v>5</v>
      </c>
      <c r="B3" s="5">
        <v>18996</v>
      </c>
      <c r="C3" s="21">
        <v>19727</v>
      </c>
      <c r="D3" s="6">
        <v>20415</v>
      </c>
      <c r="E3" s="6">
        <v>20672</v>
      </c>
      <c r="F3" s="6">
        <v>21601</v>
      </c>
      <c r="G3" s="11">
        <v>22400</v>
      </c>
      <c r="H3" s="12">
        <f>(((G3/B3)^(1/5))-1)*100</f>
        <v>3.351592170186546</v>
      </c>
    </row>
    <row r="4" spans="1:8" ht="13.5">
      <c r="A4" s="4" t="s">
        <v>6</v>
      </c>
      <c r="B4" s="5">
        <v>21890</v>
      </c>
      <c r="C4" s="21">
        <v>22656</v>
      </c>
      <c r="D4" s="6">
        <v>23326</v>
      </c>
      <c r="E4" s="6">
        <v>23506</v>
      </c>
      <c r="F4" s="6">
        <v>24441</v>
      </c>
      <c r="G4" s="11">
        <v>25246</v>
      </c>
      <c r="H4" s="12">
        <f aca="true" t="shared" si="0" ref="H4:H11">(((G4/B4)^(1/5))-1)*100</f>
        <v>2.8938371235783356</v>
      </c>
    </row>
    <row r="5" spans="1:8" ht="13.5">
      <c r="A5" s="4" t="s">
        <v>12</v>
      </c>
      <c r="B5" s="5">
        <v>22253</v>
      </c>
      <c r="C5" s="21">
        <v>23293</v>
      </c>
      <c r="D5" s="6">
        <v>22902</v>
      </c>
      <c r="E5" s="6">
        <v>22944</v>
      </c>
      <c r="F5" s="6">
        <v>23075</v>
      </c>
      <c r="G5" s="11">
        <v>23474</v>
      </c>
      <c r="H5" s="12">
        <f t="shared" si="0"/>
        <v>1.0740589354907515</v>
      </c>
    </row>
    <row r="6" spans="1:8" ht="13.5">
      <c r="A6" s="13" t="s">
        <v>13</v>
      </c>
      <c r="B6" s="14">
        <v>24851</v>
      </c>
      <c r="C6" s="22">
        <v>26148</v>
      </c>
      <c r="D6" s="10">
        <v>25657</v>
      </c>
      <c r="E6" s="10">
        <v>25299</v>
      </c>
      <c r="F6" s="10">
        <v>25340</v>
      </c>
      <c r="G6" s="10">
        <v>26357</v>
      </c>
      <c r="H6" s="15">
        <f t="shared" si="0"/>
        <v>1.1836685861145613</v>
      </c>
    </row>
    <row r="7" spans="1:8" ht="13.5">
      <c r="A7" s="4" t="s">
        <v>14</v>
      </c>
      <c r="B7" s="5">
        <v>26671</v>
      </c>
      <c r="C7" s="21">
        <v>27542</v>
      </c>
      <c r="D7" s="6">
        <v>26608</v>
      </c>
      <c r="E7" s="6">
        <v>26993</v>
      </c>
      <c r="F7" s="6">
        <v>27369</v>
      </c>
      <c r="G7" s="11">
        <v>27691</v>
      </c>
      <c r="H7" s="12">
        <f t="shared" si="0"/>
        <v>0.753436513231498</v>
      </c>
    </row>
    <row r="8" spans="1:8" ht="13.5">
      <c r="A8" s="4" t="s">
        <v>15</v>
      </c>
      <c r="B8" s="5">
        <v>27327</v>
      </c>
      <c r="C8" s="21">
        <v>28257</v>
      </c>
      <c r="D8" s="6">
        <v>27488</v>
      </c>
      <c r="E8" s="6">
        <v>27372</v>
      </c>
      <c r="F8" s="6">
        <v>27244</v>
      </c>
      <c r="G8" s="11">
        <v>27482</v>
      </c>
      <c r="H8" s="12">
        <f t="shared" si="0"/>
        <v>0.11318441484338138</v>
      </c>
    </row>
    <row r="9" spans="1:8" ht="13.5">
      <c r="A9" s="4" t="s">
        <v>16</v>
      </c>
      <c r="B9" s="5">
        <v>30130</v>
      </c>
      <c r="C9" s="21">
        <v>29998</v>
      </c>
      <c r="D9" s="6">
        <v>28961</v>
      </c>
      <c r="E9" s="6">
        <v>29218</v>
      </c>
      <c r="F9" s="6">
        <v>30174</v>
      </c>
      <c r="G9" s="11">
        <v>30613</v>
      </c>
      <c r="H9" s="12">
        <f t="shared" si="0"/>
        <v>0.3185744171293914</v>
      </c>
    </row>
    <row r="10" spans="1:8" ht="13.5">
      <c r="A10" s="4" t="s">
        <v>9</v>
      </c>
      <c r="B10" s="5">
        <v>21064</v>
      </c>
      <c r="C10" s="21">
        <v>20874</v>
      </c>
      <c r="D10" s="6">
        <v>21744</v>
      </c>
      <c r="E10" s="6">
        <v>22261</v>
      </c>
      <c r="F10" s="6">
        <v>23486</v>
      </c>
      <c r="G10" s="11">
        <v>24557</v>
      </c>
      <c r="H10" s="12">
        <f t="shared" si="0"/>
        <v>3.116198253732927</v>
      </c>
    </row>
    <row r="11" spans="1:8" ht="13.5">
      <c r="A11" s="4" t="s">
        <v>10</v>
      </c>
      <c r="B11" s="5">
        <v>14969</v>
      </c>
      <c r="C11" s="21">
        <v>15554</v>
      </c>
      <c r="D11" s="6">
        <v>16565</v>
      </c>
      <c r="E11" s="6">
        <v>17014</v>
      </c>
      <c r="F11" s="6">
        <v>18425</v>
      </c>
      <c r="G11" s="11">
        <v>19462</v>
      </c>
      <c r="H11" s="12">
        <f t="shared" si="0"/>
        <v>5.389886298540714</v>
      </c>
    </row>
    <row r="12" spans="1:8" ht="13.5">
      <c r="A12" s="4" t="s">
        <v>17</v>
      </c>
      <c r="B12" s="5"/>
      <c r="C12" s="21"/>
      <c r="D12" s="6"/>
      <c r="E12" s="6"/>
      <c r="F12" s="6"/>
      <c r="G12" s="11"/>
      <c r="H12" s="23"/>
    </row>
    <row r="13" spans="1:8" ht="13.5">
      <c r="A13" s="4" t="s">
        <v>18</v>
      </c>
      <c r="B13" s="5">
        <v>22476</v>
      </c>
      <c r="C13" s="21">
        <v>23891</v>
      </c>
      <c r="D13" s="6">
        <v>23114</v>
      </c>
      <c r="E13" s="6">
        <v>23405</v>
      </c>
      <c r="F13" s="6">
        <v>23517</v>
      </c>
      <c r="G13" s="11">
        <v>24107</v>
      </c>
      <c r="H13" s="12">
        <f>(((G13/B13)^(1/5))-1)*100</f>
        <v>1.4109448073952535</v>
      </c>
    </row>
    <row r="14" spans="1:8" ht="13.5">
      <c r="A14" s="4" t="s">
        <v>19</v>
      </c>
      <c r="B14" s="5">
        <v>29583</v>
      </c>
      <c r="C14" s="21">
        <v>30987</v>
      </c>
      <c r="D14" s="6">
        <v>30601</v>
      </c>
      <c r="E14" s="6">
        <v>30585</v>
      </c>
      <c r="F14" s="6">
        <v>30422</v>
      </c>
      <c r="G14" s="11">
        <v>30567</v>
      </c>
      <c r="H14" s="12">
        <f>(((G14/B14)^(1/5))-1)*100</f>
        <v>0.6565684955013307</v>
      </c>
    </row>
    <row r="15" spans="1:8" ht="14.25" customHeight="1" thickBot="1">
      <c r="A15" s="27" t="s">
        <v>20</v>
      </c>
      <c r="B15" s="28">
        <v>22586</v>
      </c>
      <c r="C15" s="29">
        <v>23660</v>
      </c>
      <c r="D15" s="30">
        <v>24941</v>
      </c>
      <c r="E15" s="30">
        <v>25199</v>
      </c>
      <c r="F15" s="30">
        <v>26150</v>
      </c>
      <c r="G15" s="31">
        <v>27346</v>
      </c>
      <c r="H15" s="32">
        <f>(((G15/B15)^(1/5))-1)*100</f>
        <v>3.898887444755794</v>
      </c>
    </row>
    <row r="16" spans="1:5" s="9" customFormat="1" ht="12.75" customHeight="1" thickTop="1">
      <c r="A16" s="3" t="s">
        <v>23</v>
      </c>
      <c r="B16" s="7"/>
      <c r="C16" s="8"/>
      <c r="D16" s="7"/>
      <c r="E16" s="8"/>
    </row>
    <row r="17" spans="1:7" ht="17.25" customHeight="1">
      <c r="A17" s="19" t="s">
        <v>4</v>
      </c>
      <c r="B17" s="19"/>
      <c r="C17" s="19"/>
      <c r="D17" s="19"/>
      <c r="E17" s="19"/>
      <c r="F17" s="19"/>
      <c r="G17" s="19"/>
    </row>
    <row r="18" spans="1:5" ht="29.25" customHeight="1">
      <c r="A18" s="1"/>
      <c r="B18" s="2"/>
      <c r="C18" s="2"/>
      <c r="D18" s="2"/>
      <c r="E18" s="2"/>
    </row>
    <row r="19" spans="1:8" ht="16.5" customHeight="1" thickBot="1">
      <c r="A19" s="20" t="s">
        <v>27</v>
      </c>
      <c r="B19" s="20"/>
      <c r="C19" s="20"/>
      <c r="D19" s="20"/>
      <c r="E19" s="20"/>
      <c r="F19" s="20"/>
      <c r="G19" s="20"/>
      <c r="H19" s="20"/>
    </row>
    <row r="20" spans="1:8" ht="56.25" customHeight="1" thickTop="1">
      <c r="A20" s="25"/>
      <c r="B20" s="26">
        <v>2000</v>
      </c>
      <c r="C20" s="26">
        <v>2001</v>
      </c>
      <c r="D20" s="26">
        <v>2002</v>
      </c>
      <c r="E20" s="26">
        <v>2003</v>
      </c>
      <c r="F20" s="26">
        <v>2004</v>
      </c>
      <c r="G20" s="26">
        <v>2005</v>
      </c>
      <c r="H20" s="26" t="s">
        <v>26</v>
      </c>
    </row>
    <row r="21" spans="1:8" ht="13.5">
      <c r="A21" s="4" t="s">
        <v>5</v>
      </c>
      <c r="B21" s="16" t="s">
        <v>11</v>
      </c>
      <c r="C21" s="24" t="s">
        <v>11</v>
      </c>
      <c r="D21" s="16" t="s">
        <v>11</v>
      </c>
      <c r="E21" s="16" t="s">
        <v>11</v>
      </c>
      <c r="F21" s="16" t="s">
        <v>11</v>
      </c>
      <c r="G21" s="17" t="s">
        <v>11</v>
      </c>
      <c r="H21" s="12" t="s">
        <v>3</v>
      </c>
    </row>
    <row r="22" spans="1:8" ht="13.5">
      <c r="A22" s="4" t="s">
        <v>6</v>
      </c>
      <c r="B22" s="16" t="s">
        <v>11</v>
      </c>
      <c r="C22" s="24" t="s">
        <v>11</v>
      </c>
      <c r="D22" s="16" t="s">
        <v>11</v>
      </c>
      <c r="E22" s="16" t="s">
        <v>11</v>
      </c>
      <c r="F22" s="16" t="s">
        <v>11</v>
      </c>
      <c r="G22" s="17" t="s">
        <v>11</v>
      </c>
      <c r="H22" s="12" t="s">
        <v>3</v>
      </c>
    </row>
    <row r="23" spans="1:8" ht="13.5">
      <c r="A23" s="4" t="s">
        <v>7</v>
      </c>
      <c r="B23" s="5">
        <v>12938</v>
      </c>
      <c r="C23" s="21">
        <v>13281</v>
      </c>
      <c r="D23" s="5">
        <v>13287</v>
      </c>
      <c r="E23" s="5">
        <v>13481</v>
      </c>
      <c r="F23" s="5">
        <v>13725</v>
      </c>
      <c r="G23" s="18" t="s">
        <v>11</v>
      </c>
      <c r="H23" s="12">
        <f>(((F23/B23)^(1/4))-1)*100</f>
        <v>1.4872072336438835</v>
      </c>
    </row>
    <row r="24" spans="1:8" ht="13.5">
      <c r="A24" s="13" t="s">
        <v>0</v>
      </c>
      <c r="B24" s="14">
        <v>14273</v>
      </c>
      <c r="C24" s="22">
        <v>14636</v>
      </c>
      <c r="D24" s="14">
        <v>14972</v>
      </c>
      <c r="E24" s="14">
        <v>15400</v>
      </c>
      <c r="F24" s="14">
        <v>15740</v>
      </c>
      <c r="G24" s="14" t="s">
        <v>11</v>
      </c>
      <c r="H24" s="15">
        <f aca="true" t="shared" si="1" ref="H24:H29">(((F24/B24)^(1/4))-1)*100</f>
        <v>2.4760473186147047</v>
      </c>
    </row>
    <row r="25" spans="1:8" ht="13.5">
      <c r="A25" s="4" t="s">
        <v>1</v>
      </c>
      <c r="B25" s="5">
        <v>13963</v>
      </c>
      <c r="C25" s="21">
        <v>14362</v>
      </c>
      <c r="D25" s="5">
        <v>14216</v>
      </c>
      <c r="E25" s="5">
        <v>14341</v>
      </c>
      <c r="F25" s="5">
        <v>14560</v>
      </c>
      <c r="G25" s="18" t="s">
        <v>11</v>
      </c>
      <c r="H25" s="12">
        <f t="shared" si="1"/>
        <v>1.0521735422414524</v>
      </c>
    </row>
    <row r="26" spans="1:8" ht="13.5">
      <c r="A26" s="4" t="s">
        <v>8</v>
      </c>
      <c r="B26" s="5">
        <v>15358</v>
      </c>
      <c r="C26" s="21">
        <v>15804</v>
      </c>
      <c r="D26" s="5">
        <v>15615</v>
      </c>
      <c r="E26" s="5">
        <v>15395</v>
      </c>
      <c r="F26" s="5">
        <v>15293</v>
      </c>
      <c r="G26" s="18" t="s">
        <v>11</v>
      </c>
      <c r="H26" s="12">
        <f t="shared" si="1"/>
        <v>-0.10597639387327495</v>
      </c>
    </row>
    <row r="27" spans="1:8" ht="13.5">
      <c r="A27" s="4" t="s">
        <v>2</v>
      </c>
      <c r="B27" s="5">
        <v>16536</v>
      </c>
      <c r="C27" s="21">
        <v>16831</v>
      </c>
      <c r="D27" s="5">
        <v>16643</v>
      </c>
      <c r="E27" s="5">
        <v>16438</v>
      </c>
      <c r="F27" s="5">
        <v>17077</v>
      </c>
      <c r="G27" s="18" t="s">
        <v>11</v>
      </c>
      <c r="H27" s="12">
        <f t="shared" si="1"/>
        <v>0.8080650264338907</v>
      </c>
    </row>
    <row r="28" spans="1:8" ht="13.5">
      <c r="A28" s="4" t="s">
        <v>9</v>
      </c>
      <c r="B28" s="5">
        <v>14585</v>
      </c>
      <c r="C28" s="21">
        <v>14531</v>
      </c>
      <c r="D28" s="5">
        <v>14924</v>
      </c>
      <c r="E28" s="5">
        <v>15526</v>
      </c>
      <c r="F28" s="5">
        <v>16069</v>
      </c>
      <c r="G28" s="18">
        <v>17065</v>
      </c>
      <c r="H28" s="12">
        <f t="shared" si="1"/>
        <v>2.4520385691692015</v>
      </c>
    </row>
    <row r="29" spans="1:8" ht="13.5">
      <c r="A29" s="4" t="s">
        <v>10</v>
      </c>
      <c r="B29" s="5">
        <v>8808</v>
      </c>
      <c r="C29" s="21">
        <v>9264</v>
      </c>
      <c r="D29" s="5">
        <v>9802</v>
      </c>
      <c r="E29" s="5">
        <v>9813</v>
      </c>
      <c r="F29" s="5">
        <v>10385</v>
      </c>
      <c r="G29" s="18">
        <v>10951</v>
      </c>
      <c r="H29" s="12">
        <f t="shared" si="1"/>
        <v>4.203498172105546</v>
      </c>
    </row>
    <row r="30" spans="1:8" ht="13.5">
      <c r="A30" s="4" t="s">
        <v>17</v>
      </c>
      <c r="B30" s="5"/>
      <c r="C30" s="21"/>
      <c r="D30" s="5"/>
      <c r="E30" s="5"/>
      <c r="F30" s="5"/>
      <c r="G30" s="18"/>
      <c r="H30" s="23"/>
    </row>
    <row r="31" spans="1:8" ht="13.5">
      <c r="A31" s="4" t="s">
        <v>21</v>
      </c>
      <c r="B31" s="5">
        <v>14592</v>
      </c>
      <c r="C31" s="21">
        <v>15249</v>
      </c>
      <c r="D31" s="5">
        <v>15124</v>
      </c>
      <c r="E31" s="5">
        <v>15556</v>
      </c>
      <c r="F31" s="5">
        <v>15897</v>
      </c>
      <c r="G31" s="18" t="s">
        <v>11</v>
      </c>
      <c r="H31" s="12">
        <f>(((F31/B31)^(1/4))-1)*100</f>
        <v>2.1645175104159087</v>
      </c>
    </row>
    <row r="32" spans="1:8" ht="13.5">
      <c r="A32" s="4" t="s">
        <v>22</v>
      </c>
      <c r="B32" s="5">
        <v>15747</v>
      </c>
      <c r="C32" s="21">
        <v>16198</v>
      </c>
      <c r="D32" s="5">
        <v>16277</v>
      </c>
      <c r="E32" s="5">
        <v>16451</v>
      </c>
      <c r="F32" s="5">
        <v>16648</v>
      </c>
      <c r="G32" s="18" t="s">
        <v>11</v>
      </c>
      <c r="H32" s="12">
        <f>(((F32/B32)^(1/4))-1)*100</f>
        <v>1.4007249486358342</v>
      </c>
    </row>
    <row r="33" spans="1:8" ht="14.25" thickBot="1">
      <c r="A33" s="27" t="s">
        <v>20</v>
      </c>
      <c r="B33" s="28">
        <v>13260</v>
      </c>
      <c r="C33" s="29">
        <v>13758</v>
      </c>
      <c r="D33" s="28">
        <v>14467</v>
      </c>
      <c r="E33" s="28">
        <v>14564</v>
      </c>
      <c r="F33" s="28">
        <v>14866</v>
      </c>
      <c r="G33" s="33">
        <v>15467</v>
      </c>
      <c r="H33" s="32">
        <f>(((F33/B33)^(1/4))-1)*100</f>
        <v>2.8993546682168247</v>
      </c>
    </row>
    <row r="34" spans="1:7" ht="14.25" thickTop="1">
      <c r="A34" s="19" t="s">
        <v>4</v>
      </c>
      <c r="B34" s="19"/>
      <c r="C34" s="19"/>
      <c r="D34" s="19"/>
      <c r="E34" s="19"/>
      <c r="F34" s="19"/>
      <c r="G34" s="19"/>
    </row>
  </sheetData>
  <mergeCells count="4">
    <mergeCell ref="A17:G17"/>
    <mergeCell ref="A1:H1"/>
    <mergeCell ref="A19:H19"/>
    <mergeCell ref="A34:G34"/>
  </mergeCells>
  <printOptions/>
  <pageMargins left="0.9448818897637796" right="0.9448818897637796" top="0.7874015748031497" bottom="0.984251968503937" header="0.5118110236220472" footer="0.511811023622047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Dipendente Insiel</cp:lastModifiedBy>
  <cp:lastPrinted>2008-05-16T12:14:58Z</cp:lastPrinted>
  <dcterms:created xsi:type="dcterms:W3CDTF">2006-04-26T14:11:53Z</dcterms:created>
  <dcterms:modified xsi:type="dcterms:W3CDTF">2008-06-06T12:28:44Z</dcterms:modified>
  <cp:category/>
  <cp:version/>
  <cp:contentType/>
  <cp:contentStatus/>
</cp:coreProperties>
</file>