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1"/>
  </bookViews>
  <sheets>
    <sheet name="wp" sheetId="1" r:id="rId1"/>
    <sheet name="Foglio 1" sheetId="2" r:id="rId2"/>
  </sheets>
  <definedNames>
    <definedName name="_Regression_Int" localSheetId="1" hidden="1">1</definedName>
    <definedName name="Area_stampa_MI" localSheetId="1">'Foglio 1'!#REF!</definedName>
  </definedNames>
  <calcPr fullCalcOnLoad="1"/>
</workbook>
</file>

<file path=xl/sharedStrings.xml><?xml version="1.0" encoding="utf-8"?>
<sst xmlns="http://schemas.openxmlformats.org/spreadsheetml/2006/main" count="52" uniqueCount="18">
  <si>
    <t>Pordenone</t>
  </si>
  <si>
    <t>Udine</t>
  </si>
  <si>
    <t>Gorizia</t>
  </si>
  <si>
    <t>Trieste</t>
  </si>
  <si>
    <t>PROVINCE</t>
  </si>
  <si>
    <t>Sezioni</t>
  </si>
  <si>
    <t>FVG</t>
  </si>
  <si>
    <t>SCUOLE STATALI DELL'INFANZIA</t>
  </si>
  <si>
    <t>SCUOLE STATALI PRIMARIE</t>
  </si>
  <si>
    <t>F</t>
  </si>
  <si>
    <t>MF</t>
  </si>
  <si>
    <t>var. %                     2006-07/2005-06</t>
  </si>
  <si>
    <t>Nota: (*) Disponibile solo il dato totale delle iscrizioni</t>
  </si>
  <si>
    <t>Tav. 16.2 - FVG ISCRITTI ALLE SCUOLE STATALI DELL'INFANZIA E PRIMARIE PER ANNO SCOLASTICO SESSO E PROVINCIA</t>
  </si>
  <si>
    <t>Fonte: Ministero della pubblica struzione</t>
  </si>
  <si>
    <t>2006-2007</t>
  </si>
  <si>
    <t>2007-2008(*)</t>
  </si>
  <si>
    <t>var. %                     2007-08/2006-07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</si>
</sst>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#,##0.0"/>
    <numFmt numFmtId="174" formatCode="_-* #,##0.0_-;\-* #,##0.0_-;_-* &quot;-&quot;_-;_-@_-"/>
    <numFmt numFmtId="175" formatCode="_-* #,##0.0_-;\-* #,##0.0_-;_-* &quot;-&quot;??_-;_-@_-"/>
    <numFmt numFmtId="176" formatCode="_-* #,##0_-;\-* #,##0_-;_-* &quot;-&quot;??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2"/>
      <name val="Arial Narrow"/>
      <family val="2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5">
    <xf numFmtId="170" fontId="0" fillId="0" borderId="0" xfId="0" applyAlignment="1">
      <alignment/>
    </xf>
    <xf numFmtId="170" fontId="7" fillId="0" borderId="0" xfId="0" applyFont="1" applyAlignment="1">
      <alignment vertical="top"/>
    </xf>
    <xf numFmtId="170" fontId="7" fillId="0" borderId="0" xfId="0" applyFont="1" applyAlignment="1">
      <alignment/>
    </xf>
    <xf numFmtId="170" fontId="7" fillId="0" borderId="0" xfId="0" applyFont="1" applyAlignment="1">
      <alignment/>
    </xf>
    <xf numFmtId="170" fontId="7" fillId="0" borderId="0" xfId="0" applyFont="1" applyBorder="1" applyAlignment="1">
      <alignment/>
    </xf>
    <xf numFmtId="170" fontId="8" fillId="0" borderId="0" xfId="0" applyFont="1" applyBorder="1" applyAlignment="1">
      <alignment vertical="center"/>
    </xf>
    <xf numFmtId="170" fontId="8" fillId="0" borderId="0" xfId="0" applyFont="1" applyAlignment="1">
      <alignment vertical="center"/>
    </xf>
    <xf numFmtId="176" fontId="7" fillId="0" borderId="0" xfId="17" applyNumberFormat="1" applyFont="1" applyAlignment="1">
      <alignment/>
    </xf>
    <xf numFmtId="176" fontId="7" fillId="0" borderId="0" xfId="17" applyNumberFormat="1" applyFont="1" applyAlignment="1">
      <alignment/>
    </xf>
    <xf numFmtId="176" fontId="7" fillId="0" borderId="0" xfId="17" applyNumberFormat="1" applyFont="1" applyAlignment="1">
      <alignment vertical="top"/>
    </xf>
    <xf numFmtId="170" fontId="7" fillId="0" borderId="0" xfId="0" applyFont="1" applyBorder="1" applyAlignment="1">
      <alignment vertical="center"/>
    </xf>
    <xf numFmtId="41" fontId="8" fillId="0" borderId="0" xfId="18" applyFont="1" applyBorder="1" applyAlignment="1">
      <alignment vertical="top"/>
    </xf>
    <xf numFmtId="41" fontId="8" fillId="0" borderId="0" xfId="18" applyFont="1" applyBorder="1" applyAlignment="1">
      <alignment horizontal="right" vertical="top"/>
    </xf>
    <xf numFmtId="170" fontId="9" fillId="0" borderId="0" xfId="0" applyFont="1" applyAlignment="1">
      <alignment/>
    </xf>
    <xf numFmtId="3" fontId="7" fillId="0" borderId="0" xfId="0" applyNumberFormat="1" applyFont="1" applyAlignment="1">
      <alignment/>
    </xf>
    <xf numFmtId="170" fontId="7" fillId="0" borderId="1" xfId="0" applyFont="1" applyBorder="1" applyAlignment="1">
      <alignment horizontal="right" vertical="center"/>
    </xf>
    <xf numFmtId="170" fontId="7" fillId="0" borderId="0" xfId="0" applyFont="1" applyBorder="1" applyAlignment="1">
      <alignment vertical="center" wrapText="1"/>
    </xf>
    <xf numFmtId="173" fontId="8" fillId="0" borderId="0" xfId="0" applyNumberFormat="1" applyFont="1" applyBorder="1" applyAlignment="1">
      <alignment vertical="center"/>
    </xf>
    <xf numFmtId="170" fontId="7" fillId="0" borderId="2" xfId="0" applyFont="1" applyBorder="1" applyAlignment="1">
      <alignment horizontal="center" vertical="center" wrapText="1"/>
    </xf>
    <xf numFmtId="170" fontId="11" fillId="0" borderId="0" xfId="0" applyFont="1" applyAlignment="1">
      <alignment/>
    </xf>
    <xf numFmtId="3" fontId="8" fillId="0" borderId="0" xfId="0" applyNumberFormat="1" applyFont="1" applyBorder="1" applyAlignment="1">
      <alignment vertical="center"/>
    </xf>
    <xf numFmtId="17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173" fontId="8" fillId="0" borderId="3" xfId="0" applyNumberFormat="1" applyFont="1" applyBorder="1" applyAlignment="1">
      <alignment vertical="center"/>
    </xf>
    <xf numFmtId="170" fontId="7" fillId="0" borderId="2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0" fontId="7" fillId="0" borderId="0" xfId="0" applyFont="1" applyBorder="1" applyAlignment="1">
      <alignment horizontal="center" vertical="center" wrapText="1"/>
    </xf>
    <xf numFmtId="170" fontId="10" fillId="0" borderId="0" xfId="0" applyFont="1" applyBorder="1" applyAlignment="1">
      <alignment horizontal="left" vertical="top" wrapText="1"/>
    </xf>
    <xf numFmtId="170" fontId="7" fillId="0" borderId="4" xfId="0" applyFont="1" applyBorder="1" applyAlignment="1">
      <alignment horizontal="center" vertical="center" wrapText="1"/>
    </xf>
    <xf numFmtId="170" fontId="7" fillId="0" borderId="1" xfId="0" applyFont="1" applyBorder="1" applyAlignment="1">
      <alignment horizontal="center" vertical="center" wrapText="1"/>
    </xf>
    <xf numFmtId="170" fontId="7" fillId="0" borderId="4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/>
    </xf>
    <xf numFmtId="170" fontId="0" fillId="0" borderId="4" xfId="0" applyBorder="1" applyAlignment="1">
      <alignment/>
    </xf>
    <xf numFmtId="17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41" sqref="B41"/>
    </sheetView>
  </sheetViews>
  <sheetFormatPr defaultColWidth="9.00390625" defaultRowHeight="12.75"/>
  <sheetData>
    <row r="1" spans="1:8" ht="14.25" thickBot="1">
      <c r="A1" s="28" t="s">
        <v>13</v>
      </c>
      <c r="B1" s="28"/>
      <c r="C1" s="28"/>
      <c r="D1" s="28"/>
      <c r="E1" s="28"/>
      <c r="F1" s="28"/>
      <c r="G1" s="28"/>
      <c r="H1" s="28"/>
    </row>
    <row r="2" spans="1:8" ht="12">
      <c r="A2" s="29" t="s">
        <v>4</v>
      </c>
      <c r="B2" s="31" t="s">
        <v>15</v>
      </c>
      <c r="C2" s="31"/>
      <c r="D2" s="31"/>
      <c r="E2" s="31" t="s">
        <v>16</v>
      </c>
      <c r="F2" s="33"/>
      <c r="G2" s="29" t="s">
        <v>11</v>
      </c>
      <c r="H2" s="29"/>
    </row>
    <row r="3" spans="1:8" ht="12">
      <c r="A3" s="27"/>
      <c r="B3" s="32"/>
      <c r="C3" s="32"/>
      <c r="D3" s="32"/>
      <c r="E3" s="34"/>
      <c r="F3" s="34"/>
      <c r="G3" s="30"/>
      <c r="H3" s="30"/>
    </row>
    <row r="4" spans="1:8" ht="13.5">
      <c r="A4" s="30"/>
      <c r="B4" s="15" t="s">
        <v>5</v>
      </c>
      <c r="C4" s="15" t="s">
        <v>10</v>
      </c>
      <c r="D4" s="15" t="s">
        <v>9</v>
      </c>
      <c r="E4" s="15" t="s">
        <v>5</v>
      </c>
      <c r="F4" s="15" t="s">
        <v>10</v>
      </c>
      <c r="G4" s="15" t="s">
        <v>5</v>
      </c>
      <c r="H4" s="15" t="s">
        <v>10</v>
      </c>
    </row>
    <row r="5" spans="1:8" ht="13.5">
      <c r="A5" s="18"/>
      <c r="B5" s="24"/>
      <c r="C5" s="24"/>
      <c r="D5" s="24"/>
      <c r="E5" s="24"/>
      <c r="F5" s="24"/>
      <c r="G5" s="24"/>
      <c r="H5" s="24"/>
    </row>
    <row r="6" spans="1:8" ht="13.5">
      <c r="A6" s="16"/>
      <c r="B6" s="27" t="s">
        <v>7</v>
      </c>
      <c r="C6" s="27"/>
      <c r="D6" s="27"/>
      <c r="E6" s="27"/>
      <c r="F6" s="27"/>
      <c r="G6" s="27"/>
      <c r="H6" s="27"/>
    </row>
    <row r="7" spans="1:8" ht="13.5">
      <c r="A7" s="10" t="s">
        <v>0</v>
      </c>
      <c r="B7" s="25">
        <v>156</v>
      </c>
      <c r="C7" s="25">
        <v>3697</v>
      </c>
      <c r="D7" s="25">
        <v>1770</v>
      </c>
      <c r="E7" s="25">
        <v>158</v>
      </c>
      <c r="F7" s="25">
        <v>3786</v>
      </c>
      <c r="G7" s="26">
        <f>(E7-B7)/B7*100</f>
        <v>1.282051282051282</v>
      </c>
      <c r="H7" s="26">
        <f>(F7-C7)/C7*100</f>
        <v>2.4073573167433056</v>
      </c>
    </row>
    <row r="8" spans="1:8" ht="13.5">
      <c r="A8" s="10" t="s">
        <v>1</v>
      </c>
      <c r="B8" s="25">
        <v>392</v>
      </c>
      <c r="C8" s="25">
        <v>8658</v>
      </c>
      <c r="D8" s="25">
        <v>4123</v>
      </c>
      <c r="E8" s="25">
        <v>391</v>
      </c>
      <c r="F8" s="25">
        <v>8674</v>
      </c>
      <c r="G8" s="26">
        <f aca="true" t="shared" si="0" ref="G8:H11">(E8-B8)/B8*100</f>
        <v>-0.25510204081632654</v>
      </c>
      <c r="H8" s="26">
        <f t="shared" si="0"/>
        <v>0.18480018480018479</v>
      </c>
    </row>
    <row r="9" spans="1:8" ht="13.5">
      <c r="A9" s="10" t="s">
        <v>2</v>
      </c>
      <c r="B9" s="25">
        <v>124</v>
      </c>
      <c r="C9" s="25">
        <v>2894</v>
      </c>
      <c r="D9" s="25">
        <v>1359</v>
      </c>
      <c r="E9" s="25">
        <v>123</v>
      </c>
      <c r="F9" s="25">
        <v>2868</v>
      </c>
      <c r="G9" s="26">
        <f t="shared" si="0"/>
        <v>-0.8064516129032258</v>
      </c>
      <c r="H9" s="26">
        <f>(F9-C9)/C9*100</f>
        <v>-0.8984105044920525</v>
      </c>
    </row>
    <row r="10" spans="1:8" ht="13.5">
      <c r="A10" s="10" t="s">
        <v>3</v>
      </c>
      <c r="B10" s="25">
        <v>77</v>
      </c>
      <c r="C10" s="25">
        <v>1739</v>
      </c>
      <c r="D10" s="25">
        <v>806</v>
      </c>
      <c r="E10" s="25">
        <v>78</v>
      </c>
      <c r="F10" s="25">
        <v>1726</v>
      </c>
      <c r="G10" s="26">
        <f t="shared" si="0"/>
        <v>1.2987012987012987</v>
      </c>
      <c r="H10" s="26">
        <f t="shared" si="0"/>
        <v>-0.7475560667050029</v>
      </c>
    </row>
    <row r="11" spans="1:8" ht="13.5">
      <c r="A11" s="5" t="s">
        <v>6</v>
      </c>
      <c r="B11" s="20">
        <f>SUM(B7:B10)</f>
        <v>749</v>
      </c>
      <c r="C11" s="20">
        <f>SUM(C7:C10)</f>
        <v>16988</v>
      </c>
      <c r="D11" s="20">
        <f>SUM(D7:D10)</f>
        <v>8058</v>
      </c>
      <c r="E11" s="20">
        <f>SUM(E7:E10)</f>
        <v>750</v>
      </c>
      <c r="F11" s="20">
        <v>17054</v>
      </c>
      <c r="G11" s="17">
        <f t="shared" si="0"/>
        <v>0.13351134846461948</v>
      </c>
      <c r="H11" s="17">
        <f t="shared" si="0"/>
        <v>0.3885095361431599</v>
      </c>
    </row>
    <row r="12" spans="1:8" ht="13.5">
      <c r="A12" s="5"/>
      <c r="B12" s="20"/>
      <c r="C12" s="20"/>
      <c r="D12" s="20"/>
      <c r="E12" s="20"/>
      <c r="F12" s="20"/>
      <c r="G12" s="17"/>
      <c r="H12" s="17"/>
    </row>
    <row r="13" spans="1:8" ht="13.5">
      <c r="A13" s="16"/>
      <c r="B13" s="27" t="s">
        <v>8</v>
      </c>
      <c r="C13" s="27"/>
      <c r="D13" s="27"/>
      <c r="E13" s="27"/>
      <c r="F13" s="27"/>
      <c r="G13" s="27"/>
      <c r="H13" s="27"/>
    </row>
    <row r="14" spans="1:8" ht="13.5">
      <c r="A14" s="10" t="s">
        <v>0</v>
      </c>
      <c r="B14" s="25">
        <v>720</v>
      </c>
      <c r="C14" s="25">
        <v>13198</v>
      </c>
      <c r="D14" s="25">
        <v>6429</v>
      </c>
      <c r="E14" s="25">
        <v>717</v>
      </c>
      <c r="F14" s="25">
        <v>13279</v>
      </c>
      <c r="G14" s="26">
        <f aca="true" t="shared" si="1" ref="G14:H18">(E14-B14)/B14*100</f>
        <v>-0.4166666666666667</v>
      </c>
      <c r="H14" s="26">
        <f t="shared" si="1"/>
        <v>0.6137293529322625</v>
      </c>
    </row>
    <row r="15" spans="1:8" ht="13.5">
      <c r="A15" s="10" t="s">
        <v>1</v>
      </c>
      <c r="B15" s="25">
        <v>1246</v>
      </c>
      <c r="C15" s="25">
        <v>20507</v>
      </c>
      <c r="D15" s="25">
        <v>9893</v>
      </c>
      <c r="E15" s="25">
        <v>1246</v>
      </c>
      <c r="F15" s="25">
        <v>20664</v>
      </c>
      <c r="G15" s="26">
        <f t="shared" si="1"/>
        <v>0</v>
      </c>
      <c r="H15" s="26">
        <f t="shared" si="1"/>
        <v>0.7655922367971912</v>
      </c>
    </row>
    <row r="16" spans="1:8" ht="13.5">
      <c r="A16" s="10" t="s">
        <v>2</v>
      </c>
      <c r="B16" s="25">
        <v>303</v>
      </c>
      <c r="C16" s="25">
        <v>5349</v>
      </c>
      <c r="D16" s="25">
        <v>2550</v>
      </c>
      <c r="E16" s="25">
        <v>307</v>
      </c>
      <c r="F16" s="25">
        <v>5426</v>
      </c>
      <c r="G16" s="26">
        <f t="shared" si="1"/>
        <v>1.3201320132013201</v>
      </c>
      <c r="H16" s="26">
        <f t="shared" si="1"/>
        <v>1.4395214058702561</v>
      </c>
    </row>
    <row r="17" spans="1:8" ht="13.5">
      <c r="A17" s="10" t="s">
        <v>3</v>
      </c>
      <c r="B17" s="25">
        <v>448</v>
      </c>
      <c r="C17" s="25">
        <v>7854</v>
      </c>
      <c r="D17" s="25">
        <v>3825</v>
      </c>
      <c r="E17" s="25">
        <v>447</v>
      </c>
      <c r="F17" s="25">
        <v>7829</v>
      </c>
      <c r="G17" s="26">
        <f t="shared" si="1"/>
        <v>-0.2232142857142857</v>
      </c>
      <c r="H17" s="26">
        <f t="shared" si="1"/>
        <v>-0.31830914183855363</v>
      </c>
    </row>
    <row r="18" spans="1:8" ht="14.25" thickBot="1">
      <c r="A18" s="21" t="s">
        <v>6</v>
      </c>
      <c r="B18" s="22">
        <f>SUM(B14:B17)</f>
        <v>2717</v>
      </c>
      <c r="C18" s="22">
        <f>SUM(C14:C17)</f>
        <v>46908</v>
      </c>
      <c r="D18" s="22">
        <f>SUM(D14:D17)</f>
        <v>22697</v>
      </c>
      <c r="E18" s="22">
        <f>SUM(E14:E17)</f>
        <v>2717</v>
      </c>
      <c r="F18" s="22">
        <f>SUM(F14:F17)</f>
        <v>47198</v>
      </c>
      <c r="G18" s="23">
        <f t="shared" si="1"/>
        <v>0</v>
      </c>
      <c r="H18" s="23">
        <f t="shared" si="1"/>
        <v>0.6182314317387226</v>
      </c>
    </row>
    <row r="19" spans="1:8" ht="13.5">
      <c r="A19" s="10" t="s">
        <v>12</v>
      </c>
      <c r="B19" s="10"/>
      <c r="C19" s="10"/>
      <c r="D19" s="10"/>
      <c r="E19" s="11"/>
      <c r="F19" s="11"/>
      <c r="G19" s="11"/>
      <c r="H19" s="11"/>
    </row>
    <row r="20" spans="1:8" ht="13.5">
      <c r="A20" s="19" t="s">
        <v>14</v>
      </c>
      <c r="B20" s="13"/>
      <c r="C20" s="13"/>
      <c r="D20" s="13"/>
      <c r="E20" s="14"/>
      <c r="F20" s="14"/>
      <c r="G20" s="14"/>
      <c r="H20" s="14"/>
    </row>
  </sheetData>
  <mergeCells count="7">
    <mergeCell ref="B6:H6"/>
    <mergeCell ref="B13:H13"/>
    <mergeCell ref="A1:H1"/>
    <mergeCell ref="A2:A4"/>
    <mergeCell ref="B2:D3"/>
    <mergeCell ref="E2:F3"/>
    <mergeCell ref="G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tabSelected="1" workbookViewId="0" topLeftCell="A1">
      <selection activeCell="O21" sqref="O21"/>
    </sheetView>
  </sheetViews>
  <sheetFormatPr defaultColWidth="5.625" defaultRowHeight="12.75"/>
  <cols>
    <col min="1" max="1" width="14.00390625" style="2" customWidth="1"/>
    <col min="2" max="4" width="7.125" style="2" customWidth="1"/>
    <col min="5" max="8" width="7.125" style="3" customWidth="1"/>
    <col min="9" max="12" width="6.50390625" style="3" customWidth="1"/>
    <col min="13" max="15" width="6.625" style="3" customWidth="1"/>
    <col min="16" max="16384" width="5.625" style="2" customWidth="1"/>
  </cols>
  <sheetData>
    <row r="1" spans="1:8" s="1" customFormat="1" ht="28.5" customHeight="1" thickBot="1">
      <c r="A1" s="28" t="s">
        <v>13</v>
      </c>
      <c r="B1" s="28"/>
      <c r="C1" s="28"/>
      <c r="D1" s="28"/>
      <c r="E1" s="28"/>
      <c r="F1" s="28"/>
      <c r="G1" s="28"/>
      <c r="H1" s="28"/>
    </row>
    <row r="2" spans="1:15" ht="14.25" customHeight="1">
      <c r="A2" s="29" t="s">
        <v>4</v>
      </c>
      <c r="B2" s="31" t="s">
        <v>15</v>
      </c>
      <c r="C2" s="31"/>
      <c r="D2" s="31"/>
      <c r="E2" s="31" t="s">
        <v>16</v>
      </c>
      <c r="F2" s="33"/>
      <c r="G2" s="29" t="s">
        <v>17</v>
      </c>
      <c r="H2" s="29"/>
      <c r="I2" s="2"/>
      <c r="J2" s="2"/>
      <c r="K2" s="2"/>
      <c r="L2" s="2"/>
      <c r="M2" s="2"/>
      <c r="N2" s="2"/>
      <c r="O2" s="2"/>
    </row>
    <row r="3" spans="1:15" ht="14.25" customHeight="1">
      <c r="A3" s="27"/>
      <c r="B3" s="32"/>
      <c r="C3" s="32"/>
      <c r="D3" s="32"/>
      <c r="E3" s="34"/>
      <c r="F3" s="34"/>
      <c r="G3" s="30"/>
      <c r="H3" s="30"/>
      <c r="I3" s="2"/>
      <c r="J3" s="2"/>
      <c r="K3" s="2"/>
      <c r="L3" s="2"/>
      <c r="M3" s="2"/>
      <c r="N3" s="2"/>
      <c r="O3" s="2"/>
    </row>
    <row r="4" spans="1:8" s="1" customFormat="1" ht="13.5" customHeight="1">
      <c r="A4" s="30"/>
      <c r="B4" s="15" t="s">
        <v>5</v>
      </c>
      <c r="C4" s="15" t="s">
        <v>10</v>
      </c>
      <c r="D4" s="15" t="s">
        <v>9</v>
      </c>
      <c r="E4" s="15" t="s">
        <v>5</v>
      </c>
      <c r="F4" s="15" t="s">
        <v>10</v>
      </c>
      <c r="G4" s="15" t="s">
        <v>5</v>
      </c>
      <c r="H4" s="15" t="s">
        <v>10</v>
      </c>
    </row>
    <row r="5" spans="1:8" s="1" customFormat="1" ht="9.75" customHeight="1">
      <c r="A5" s="18"/>
      <c r="B5" s="24"/>
      <c r="C5" s="24"/>
      <c r="D5" s="24"/>
      <c r="E5" s="24"/>
      <c r="F5" s="24"/>
      <c r="G5" s="24"/>
      <c r="H5" s="24"/>
    </row>
    <row r="6" spans="1:8" s="3" customFormat="1" ht="14.25" customHeight="1">
      <c r="A6" s="16"/>
      <c r="B6" s="27" t="s">
        <v>7</v>
      </c>
      <c r="C6" s="27"/>
      <c r="D6" s="27"/>
      <c r="E6" s="27"/>
      <c r="F6" s="27"/>
      <c r="G6" s="27"/>
      <c r="H6" s="27"/>
    </row>
    <row r="7" spans="1:15" ht="12" customHeight="1">
      <c r="A7" s="10" t="s">
        <v>0</v>
      </c>
      <c r="B7" s="25">
        <v>156</v>
      </c>
      <c r="C7" s="25">
        <v>3697</v>
      </c>
      <c r="D7" s="25">
        <v>1770</v>
      </c>
      <c r="E7" s="25">
        <v>158</v>
      </c>
      <c r="F7" s="25">
        <v>3786</v>
      </c>
      <c r="G7" s="26">
        <f>(E7-B7)/B7*100</f>
        <v>1.282051282051282</v>
      </c>
      <c r="H7" s="26">
        <f>(F7-C7)/C7*100</f>
        <v>2.4073573167433056</v>
      </c>
      <c r="I7" s="2"/>
      <c r="J7" s="2"/>
      <c r="K7" s="2"/>
      <c r="L7" s="2"/>
      <c r="M7" s="2"/>
      <c r="N7" s="2"/>
      <c r="O7" s="2"/>
    </row>
    <row r="8" spans="1:15" ht="12" customHeight="1">
      <c r="A8" s="10" t="s">
        <v>1</v>
      </c>
      <c r="B8" s="25">
        <v>392</v>
      </c>
      <c r="C8" s="25">
        <v>8658</v>
      </c>
      <c r="D8" s="25">
        <v>4123</v>
      </c>
      <c r="E8" s="25">
        <v>391</v>
      </c>
      <c r="F8" s="25">
        <v>8674</v>
      </c>
      <c r="G8" s="26">
        <f aca="true" t="shared" si="0" ref="G8:H11">(E8-B8)/B8*100</f>
        <v>-0.25510204081632654</v>
      </c>
      <c r="H8" s="26">
        <f t="shared" si="0"/>
        <v>0.18480018480018479</v>
      </c>
      <c r="I8" s="4"/>
      <c r="J8" s="4"/>
      <c r="K8" s="2"/>
      <c r="L8" s="2"/>
      <c r="M8" s="2"/>
      <c r="N8" s="2"/>
      <c r="O8" s="2"/>
    </row>
    <row r="9" spans="1:15" ht="12" customHeight="1">
      <c r="A9" s="10" t="s">
        <v>2</v>
      </c>
      <c r="B9" s="25">
        <v>124</v>
      </c>
      <c r="C9" s="25">
        <v>2894</v>
      </c>
      <c r="D9" s="25">
        <v>1359</v>
      </c>
      <c r="E9" s="25">
        <v>123</v>
      </c>
      <c r="F9" s="25">
        <v>2868</v>
      </c>
      <c r="G9" s="26">
        <f t="shared" si="0"/>
        <v>-0.8064516129032258</v>
      </c>
      <c r="H9" s="26">
        <f>(F9-C9)/C9*100</f>
        <v>-0.8984105044920525</v>
      </c>
      <c r="K9" s="2"/>
      <c r="L9" s="2"/>
      <c r="M9" s="2"/>
      <c r="N9" s="2"/>
      <c r="O9" s="2"/>
    </row>
    <row r="10" spans="1:15" ht="12" customHeight="1">
      <c r="A10" s="10" t="s">
        <v>3</v>
      </c>
      <c r="B10" s="25">
        <v>77</v>
      </c>
      <c r="C10" s="25">
        <v>1739</v>
      </c>
      <c r="D10" s="25">
        <v>806</v>
      </c>
      <c r="E10" s="25">
        <v>78</v>
      </c>
      <c r="F10" s="25">
        <v>1726</v>
      </c>
      <c r="G10" s="26">
        <f t="shared" si="0"/>
        <v>1.2987012987012987</v>
      </c>
      <c r="H10" s="26">
        <f t="shared" si="0"/>
        <v>-0.7475560667050029</v>
      </c>
      <c r="J10" s="4"/>
      <c r="K10" s="2"/>
      <c r="L10" s="2"/>
      <c r="M10" s="2"/>
      <c r="N10" s="2"/>
      <c r="O10" s="2"/>
    </row>
    <row r="11" spans="1:10" s="6" customFormat="1" ht="12" customHeight="1">
      <c r="A11" s="5" t="s">
        <v>6</v>
      </c>
      <c r="B11" s="20">
        <f>SUM(B7:B10)</f>
        <v>749</v>
      </c>
      <c r="C11" s="20">
        <f>SUM(C7:C10)</f>
        <v>16988</v>
      </c>
      <c r="D11" s="20">
        <f>SUM(D7:D10)</f>
        <v>8058</v>
      </c>
      <c r="E11" s="20">
        <f>SUM(E7:E10)</f>
        <v>750</v>
      </c>
      <c r="F11" s="20">
        <v>17054</v>
      </c>
      <c r="G11" s="17">
        <f t="shared" si="0"/>
        <v>0.13351134846461948</v>
      </c>
      <c r="H11" s="17">
        <f t="shared" si="0"/>
        <v>0.3885095361431599</v>
      </c>
      <c r="I11" s="5"/>
      <c r="J11" s="5"/>
    </row>
    <row r="12" spans="1:10" s="6" customFormat="1" ht="9.75" customHeight="1">
      <c r="A12" s="5"/>
      <c r="B12" s="20"/>
      <c r="C12" s="20"/>
      <c r="D12" s="20"/>
      <c r="E12" s="20"/>
      <c r="F12" s="20"/>
      <c r="G12" s="17"/>
      <c r="H12" s="17"/>
      <c r="I12" s="5"/>
      <c r="J12" s="5"/>
    </row>
    <row r="13" spans="1:8" s="3" customFormat="1" ht="14.25" customHeight="1">
      <c r="A13" s="16"/>
      <c r="B13" s="27" t="s">
        <v>8</v>
      </c>
      <c r="C13" s="27"/>
      <c r="D13" s="27"/>
      <c r="E13" s="27"/>
      <c r="F13" s="27"/>
      <c r="G13" s="27"/>
      <c r="H13" s="27"/>
    </row>
    <row r="14" spans="1:15" ht="12" customHeight="1">
      <c r="A14" s="10" t="s">
        <v>0</v>
      </c>
      <c r="B14" s="25">
        <v>720</v>
      </c>
      <c r="C14" s="25">
        <v>13198</v>
      </c>
      <c r="D14" s="25">
        <v>6429</v>
      </c>
      <c r="E14" s="25">
        <v>717</v>
      </c>
      <c r="F14" s="25">
        <v>13279</v>
      </c>
      <c r="G14" s="26">
        <f aca="true" t="shared" si="1" ref="G14:H18">(E14-B14)/B14*100</f>
        <v>-0.4166666666666667</v>
      </c>
      <c r="H14" s="26">
        <f t="shared" si="1"/>
        <v>0.6137293529322625</v>
      </c>
      <c r="I14" s="7"/>
      <c r="J14" s="2"/>
      <c r="K14" s="2"/>
      <c r="L14" s="2"/>
      <c r="M14" s="2"/>
      <c r="N14" s="2"/>
      <c r="O14" s="2"/>
    </row>
    <row r="15" spans="1:15" ht="12" customHeight="1">
      <c r="A15" s="10" t="s">
        <v>1</v>
      </c>
      <c r="B15" s="25">
        <v>1246</v>
      </c>
      <c r="C15" s="25">
        <v>20507</v>
      </c>
      <c r="D15" s="25">
        <v>9893</v>
      </c>
      <c r="E15" s="25">
        <v>1246</v>
      </c>
      <c r="F15" s="25">
        <v>20664</v>
      </c>
      <c r="G15" s="26">
        <f t="shared" si="1"/>
        <v>0</v>
      </c>
      <c r="H15" s="26">
        <f t="shared" si="1"/>
        <v>0.7655922367971912</v>
      </c>
      <c r="I15" s="8"/>
      <c r="J15" s="2"/>
      <c r="K15" s="2"/>
      <c r="L15" s="2"/>
      <c r="M15" s="2"/>
      <c r="N15" s="2"/>
      <c r="O15" s="2"/>
    </row>
    <row r="16" spans="1:15" ht="12" customHeight="1">
      <c r="A16" s="10" t="s">
        <v>2</v>
      </c>
      <c r="B16" s="25">
        <v>303</v>
      </c>
      <c r="C16" s="25">
        <v>5349</v>
      </c>
      <c r="D16" s="25">
        <v>2550</v>
      </c>
      <c r="E16" s="25">
        <v>307</v>
      </c>
      <c r="F16" s="25">
        <v>5426</v>
      </c>
      <c r="G16" s="26">
        <f t="shared" si="1"/>
        <v>1.3201320132013201</v>
      </c>
      <c r="H16" s="26">
        <f t="shared" si="1"/>
        <v>1.4395214058702561</v>
      </c>
      <c r="I16" s="9"/>
      <c r="J16" s="2"/>
      <c r="K16" s="2"/>
      <c r="L16" s="2"/>
      <c r="M16" s="2"/>
      <c r="N16" s="2"/>
      <c r="O16" s="2"/>
    </row>
    <row r="17" spans="1:15" ht="12" customHeight="1">
      <c r="A17" s="10" t="s">
        <v>3</v>
      </c>
      <c r="B17" s="25">
        <v>448</v>
      </c>
      <c r="C17" s="25">
        <v>7854</v>
      </c>
      <c r="D17" s="25">
        <v>3825</v>
      </c>
      <c r="E17" s="25">
        <v>447</v>
      </c>
      <c r="F17" s="25">
        <v>7829</v>
      </c>
      <c r="G17" s="26">
        <f t="shared" si="1"/>
        <v>-0.2232142857142857</v>
      </c>
      <c r="H17" s="26">
        <f t="shared" si="1"/>
        <v>-0.31830914183855363</v>
      </c>
      <c r="I17" s="8"/>
      <c r="J17" s="2"/>
      <c r="K17" s="2"/>
      <c r="L17" s="2"/>
      <c r="M17" s="2"/>
      <c r="N17" s="2"/>
      <c r="O17" s="2"/>
    </row>
    <row r="18" spans="1:8" s="6" customFormat="1" ht="12" customHeight="1" thickBot="1">
      <c r="A18" s="21" t="s">
        <v>6</v>
      </c>
      <c r="B18" s="22">
        <f>SUM(B14:B17)</f>
        <v>2717</v>
      </c>
      <c r="C18" s="22">
        <f>SUM(C14:C17)</f>
        <v>46908</v>
      </c>
      <c r="D18" s="22">
        <f>SUM(D14:D17)</f>
        <v>22697</v>
      </c>
      <c r="E18" s="22">
        <f>SUM(E14:E17)</f>
        <v>2717</v>
      </c>
      <c r="F18" s="22">
        <f>SUM(F14:F17)</f>
        <v>47198</v>
      </c>
      <c r="G18" s="23">
        <f t="shared" si="1"/>
        <v>0</v>
      </c>
      <c r="H18" s="23">
        <f t="shared" si="1"/>
        <v>0.6182314317387226</v>
      </c>
    </row>
    <row r="19" spans="1:15" s="6" customFormat="1" ht="12" customHeight="1">
      <c r="A19" s="10" t="s">
        <v>12</v>
      </c>
      <c r="B19" s="10"/>
      <c r="C19" s="10"/>
      <c r="D19" s="10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</row>
    <row r="20" spans="1:15" ht="17.25" customHeight="1">
      <c r="A20" s="19" t="s">
        <v>14</v>
      </c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3" spans="2:15" ht="13.5">
      <c r="B23" s="3"/>
      <c r="C23" s="3"/>
      <c r="D23" s="3"/>
      <c r="K23" s="2"/>
      <c r="L23" s="2"/>
      <c r="M23" s="2"/>
      <c r="N23" s="2"/>
      <c r="O23" s="2"/>
    </row>
    <row r="24" spans="2:15" ht="13.5">
      <c r="B24" s="3"/>
      <c r="C24" s="3"/>
      <c r="D24" s="3"/>
      <c r="K24" s="2"/>
      <c r="L24" s="2"/>
      <c r="M24" s="2"/>
      <c r="N24" s="2"/>
      <c r="O24" s="2"/>
    </row>
  </sheetData>
  <mergeCells count="7">
    <mergeCell ref="B6:H6"/>
    <mergeCell ref="B13:H13"/>
    <mergeCell ref="A1:H1"/>
    <mergeCell ref="G2:H3"/>
    <mergeCell ref="A2:A4"/>
    <mergeCell ref="B2:D3"/>
    <mergeCell ref="E2:F3"/>
  </mergeCells>
  <printOptions horizontalCentered="1"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2008-03-17T11:05:21Z</cp:lastPrinted>
  <dcterms:created xsi:type="dcterms:W3CDTF">1998-03-23T10:43:16Z</dcterms:created>
  <dcterms:modified xsi:type="dcterms:W3CDTF">2008-03-17T11:05:47Z</dcterms:modified>
  <cp:category/>
  <cp:version/>
  <cp:contentType/>
  <cp:contentStatus/>
</cp:coreProperties>
</file>