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6870" activeTab="0"/>
  </bookViews>
  <sheets>
    <sheet name="Provinc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<sst xmlns="http://schemas.openxmlformats.org/spreadsheetml/2006/main" count="22" uniqueCount="16">
  <si>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Maschi</t>
  </si>
  <si>
    <t>Femmine</t>
  </si>
  <si>
    <t>Totale</t>
  </si>
  <si>
    <t>Friuli Venezia Giulia</t>
  </si>
  <si>
    <t>Popolazione residente</t>
  </si>
  <si>
    <t>Provincia</t>
  </si>
  <si>
    <t>Gorizia</t>
  </si>
  <si>
    <t>Pordenone</t>
  </si>
  <si>
    <t>Trieste</t>
  </si>
  <si>
    <t>Udine</t>
  </si>
  <si>
    <t>Elaborazione: Servizio programmazione, pianificazione strategica, controllo di gestione e statistica - Regione FVG</t>
  </si>
  <si>
    <t>Fonte: ISTAT</t>
  </si>
  <si>
    <t>al 31.12.2021</t>
  </si>
  <si>
    <t>Popolazione straniera residente al 31 dicembre 2022</t>
  </si>
  <si>
    <t>al 31.12.2022</t>
  </si>
  <si>
    <t>Variazione % 2021-2022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</si>
</sst>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.0"/>
    <numFmt numFmtId="182" formatCode="General_)"/>
    <numFmt numFmtId="183" formatCode="_-* #,##0_-;\-* #,##0_-;_-* &quot;-&quot;??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45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color indexed="41"/>
      <name val="DecimaWE Rg"/>
      <family val="0"/>
    </font>
    <font>
      <sz val="10"/>
      <name val="DecimaWE Rg"/>
      <family val="0"/>
    </font>
    <font>
      <sz val="8"/>
      <color indexed="8"/>
      <name val="DecimaWE Rg"/>
      <family val="0"/>
    </font>
    <font>
      <b/>
      <sz val="9"/>
      <color indexed="43"/>
      <name val="DecimaWE Rg"/>
      <family val="0"/>
    </font>
    <font>
      <sz val="9"/>
      <color indexed="8"/>
      <name val="DecimaWE Rg"/>
      <family val="0"/>
    </font>
    <font>
      <b/>
      <sz val="9"/>
      <color indexed="8"/>
      <name val="DecimaWE Rg"/>
      <family val="0"/>
    </font>
    <font>
      <b/>
      <sz val="9"/>
      <name val="DecimaWE Rg"/>
      <family val="0"/>
    </font>
    <font>
      <sz val="9"/>
      <name val="DecimaWE Rg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181" fontId="7" fillId="0" borderId="12" xfId="0" applyNumberFormat="1" applyFont="1" applyBorder="1" applyAlignment="1">
      <alignment horizontal="right" wrapText="1"/>
    </xf>
    <xf numFmtId="181" fontId="7" fillId="0" borderId="0" xfId="0" applyNumberFormat="1" applyFont="1" applyBorder="1" applyAlignment="1">
      <alignment horizontal="right" wrapText="1"/>
    </xf>
    <xf numFmtId="181" fontId="8" fillId="0" borderId="13" xfId="0" applyNumberFormat="1" applyFont="1" applyBorder="1" applyAlignment="1">
      <alignment horizontal="right" wrapText="1"/>
    </xf>
    <xf numFmtId="3" fontId="10" fillId="34" borderId="14" xfId="0" applyNumberFormat="1" applyFont="1" applyFill="1" applyBorder="1" applyAlignment="1">
      <alignment horizontal="right" wrapText="1"/>
    </xf>
    <xf numFmtId="3" fontId="10" fillId="34" borderId="10" xfId="0" applyNumberFormat="1" applyFont="1" applyFill="1" applyBorder="1" applyAlignment="1">
      <alignment horizontal="right" wrapText="1"/>
    </xf>
    <xf numFmtId="3" fontId="9" fillId="34" borderId="10" xfId="0" applyNumberFormat="1" applyFont="1" applyFill="1" applyBorder="1" applyAlignment="1">
      <alignment horizontal="right" wrapText="1"/>
    </xf>
    <xf numFmtId="181" fontId="10" fillId="34" borderId="14" xfId="0" applyNumberFormat="1" applyFont="1" applyFill="1" applyBorder="1" applyAlignment="1">
      <alignment horizontal="right" wrapText="1"/>
    </xf>
    <xf numFmtId="181" fontId="10" fillId="34" borderId="10" xfId="0" applyNumberFormat="1" applyFont="1" applyFill="1" applyBorder="1" applyAlignment="1">
      <alignment horizontal="right" wrapText="1"/>
    </xf>
    <xf numFmtId="181" fontId="9" fillId="34" borderId="11" xfId="0" applyNumberFormat="1" applyFont="1" applyFill="1" applyBorder="1" applyAlignment="1">
      <alignment horizontal="right" wrapText="1"/>
    </xf>
    <xf numFmtId="0" fontId="8" fillId="0" borderId="15" xfId="0" applyFont="1" applyBorder="1" applyAlignment="1">
      <alignment horizontal="justify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justify" vertical="center" wrapText="1"/>
    </xf>
    <xf numFmtId="0" fontId="9" fillId="34" borderId="16" xfId="0" applyFont="1" applyFill="1" applyBorder="1" applyAlignment="1">
      <alignment horizontal="left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justify" wrapText="1"/>
    </xf>
    <xf numFmtId="0" fontId="6" fillId="35" borderId="17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A1" sqref="A1:J1"/>
    </sheetView>
  </sheetViews>
  <sheetFormatPr defaultColWidth="8.83203125" defaultRowHeight="12.75"/>
  <cols>
    <col min="1" max="1" width="18.83203125" style="1" customWidth="1"/>
    <col min="2" max="7" width="12.83203125" style="1" customWidth="1"/>
    <col min="8" max="10" width="12.83203125" style="3" customWidth="1"/>
    <col min="11" max="11" width="9.5" style="3" customWidth="1"/>
    <col min="12" max="16384" width="8.83203125" style="3" customWidth="1"/>
  </cols>
  <sheetData>
    <row r="1" spans="1:10" s="1" customFormat="1" ht="16.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s="1" customFormat="1" ht="13.5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"/>
    </row>
    <row r="3" spans="1:11" s="1" customFormat="1" ht="13.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"/>
    </row>
    <row r="4" spans="1:10" s="1" customFormat="1" ht="13.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3.5" customHeight="1">
      <c r="A5" s="24" t="s">
        <v>5</v>
      </c>
      <c r="B5" s="27" t="s">
        <v>4</v>
      </c>
      <c r="C5" s="28"/>
      <c r="D5" s="28"/>
      <c r="E5" s="28"/>
      <c r="F5" s="28"/>
      <c r="G5" s="28"/>
      <c r="H5" s="28"/>
      <c r="I5" s="28"/>
      <c r="J5" s="29"/>
    </row>
    <row r="6" spans="1:10" ht="13.5" customHeight="1">
      <c r="A6" s="25"/>
      <c r="B6" s="32" t="s">
        <v>12</v>
      </c>
      <c r="C6" s="30"/>
      <c r="D6" s="30"/>
      <c r="E6" s="30" t="s">
        <v>14</v>
      </c>
      <c r="F6" s="30"/>
      <c r="G6" s="30"/>
      <c r="H6" s="30" t="s">
        <v>15</v>
      </c>
      <c r="I6" s="30"/>
      <c r="J6" s="31"/>
    </row>
    <row r="7" spans="1:10" ht="13.5">
      <c r="A7" s="26"/>
      <c r="B7" s="4" t="s">
        <v>0</v>
      </c>
      <c r="C7" s="4" t="s">
        <v>1</v>
      </c>
      <c r="D7" s="4" t="s">
        <v>2</v>
      </c>
      <c r="E7" s="4" t="s">
        <v>0</v>
      </c>
      <c r="F7" s="4" t="s">
        <v>1</v>
      </c>
      <c r="G7" s="4" t="s">
        <v>2</v>
      </c>
      <c r="H7" s="4" t="s">
        <v>0</v>
      </c>
      <c r="I7" s="4" t="s">
        <v>1</v>
      </c>
      <c r="J7" s="5" t="s">
        <v>2</v>
      </c>
    </row>
    <row r="8" spans="1:10" s="1" customFormat="1" ht="13.5">
      <c r="A8" s="19" t="s">
        <v>6</v>
      </c>
      <c r="B8" s="6">
        <v>8630</v>
      </c>
      <c r="C8" s="7">
        <v>7589</v>
      </c>
      <c r="D8" s="8">
        <f>SUM(B8:C8)</f>
        <v>16219</v>
      </c>
      <c r="E8" s="6">
        <v>9030</v>
      </c>
      <c r="F8" s="7">
        <v>8026</v>
      </c>
      <c r="G8" s="8">
        <f>SUM(E8:F8)</f>
        <v>17056</v>
      </c>
      <c r="H8" s="9">
        <f>100*(E8/B8-1)</f>
        <v>4.634994206257237</v>
      </c>
      <c r="I8" s="10">
        <f aca="true" t="shared" si="0" ref="I8:J11">100*(F8/C8-1)</f>
        <v>5.758334431413892</v>
      </c>
      <c r="J8" s="11">
        <f t="shared" si="0"/>
        <v>5.16061409458044</v>
      </c>
    </row>
    <row r="9" spans="1:10" ht="13.5">
      <c r="A9" s="20" t="s">
        <v>7</v>
      </c>
      <c r="B9" s="6">
        <v>16138</v>
      </c>
      <c r="C9" s="7">
        <v>17137</v>
      </c>
      <c r="D9" s="8">
        <f>SUM(B9:C9)</f>
        <v>33275</v>
      </c>
      <c r="E9" s="6">
        <v>16417</v>
      </c>
      <c r="F9" s="7">
        <v>17392</v>
      </c>
      <c r="G9" s="8">
        <f>SUM(E9:F9)</f>
        <v>33809</v>
      </c>
      <c r="H9" s="9">
        <f>100*(E9/B9-1)</f>
        <v>1.72883876564629</v>
      </c>
      <c r="I9" s="10">
        <f t="shared" si="0"/>
        <v>1.4880084028709772</v>
      </c>
      <c r="J9" s="11">
        <f t="shared" si="0"/>
        <v>1.6048084147257669</v>
      </c>
    </row>
    <row r="10" spans="1:10" ht="13.5">
      <c r="A10" s="18" t="s">
        <v>8</v>
      </c>
      <c r="B10" s="6">
        <v>12146</v>
      </c>
      <c r="C10" s="7">
        <v>11066</v>
      </c>
      <c r="D10" s="8">
        <f>SUM(B10:C10)</f>
        <v>23212</v>
      </c>
      <c r="E10" s="6">
        <v>12434</v>
      </c>
      <c r="F10" s="7">
        <v>11545</v>
      </c>
      <c r="G10" s="8">
        <f>SUM(E10:F10)</f>
        <v>23979</v>
      </c>
      <c r="H10" s="9">
        <f>100*(E10/B10-1)</f>
        <v>2.3711509962127453</v>
      </c>
      <c r="I10" s="10">
        <f t="shared" si="0"/>
        <v>4.3285740104825665</v>
      </c>
      <c r="J10" s="11">
        <f t="shared" si="0"/>
        <v>3.3043253489574376</v>
      </c>
    </row>
    <row r="11" spans="1:10" ht="13.5">
      <c r="A11" s="19" t="s">
        <v>9</v>
      </c>
      <c r="B11" s="6">
        <v>18667</v>
      </c>
      <c r="C11" s="7">
        <v>21778</v>
      </c>
      <c r="D11" s="8">
        <f>SUM(B11:C11)</f>
        <v>40445</v>
      </c>
      <c r="E11" s="6">
        <v>19063</v>
      </c>
      <c r="F11" s="7">
        <v>22433</v>
      </c>
      <c r="G11" s="8">
        <f>SUM(E11:F11)</f>
        <v>41496</v>
      </c>
      <c r="H11" s="9">
        <f>100*(E11/B11-1)</f>
        <v>2.121390689451985</v>
      </c>
      <c r="I11" s="10">
        <f t="shared" si="0"/>
        <v>3.0076223712002914</v>
      </c>
      <c r="J11" s="11">
        <f t="shared" si="0"/>
        <v>2.598590678699475</v>
      </c>
    </row>
    <row r="12" spans="1:10" ht="13.5">
      <c r="A12" s="21" t="s">
        <v>3</v>
      </c>
      <c r="B12" s="12">
        <v>55581</v>
      </c>
      <c r="C12" s="13">
        <v>57570</v>
      </c>
      <c r="D12" s="14">
        <f>SUM(B12:C12)</f>
        <v>113151</v>
      </c>
      <c r="E12" s="12">
        <v>56944</v>
      </c>
      <c r="F12" s="13">
        <v>59396</v>
      </c>
      <c r="G12" s="14">
        <f>SUM(G8:G11)</f>
        <v>116340</v>
      </c>
      <c r="H12" s="15">
        <f>100*(E12/B12-1)</f>
        <v>2.452276857199398</v>
      </c>
      <c r="I12" s="16">
        <f>100*(F12/C12-1)</f>
        <v>3.171790863296864</v>
      </c>
      <c r="J12" s="17">
        <f>100*(G12/D12-1)</f>
        <v>2.818357769705959</v>
      </c>
    </row>
  </sheetData>
  <sheetProtection/>
  <mergeCells count="8">
    <mergeCell ref="A2:J2"/>
    <mergeCell ref="A3:J3"/>
    <mergeCell ref="A1:J1"/>
    <mergeCell ref="A5:A7"/>
    <mergeCell ref="B5:J5"/>
    <mergeCell ref="H6:J6"/>
    <mergeCell ref="B6:D6"/>
    <mergeCell ref="E6:G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6384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Dimai Matteo</cp:lastModifiedBy>
  <cp:lastPrinted>2007-12-04T11:01:08Z</cp:lastPrinted>
  <dcterms:created xsi:type="dcterms:W3CDTF">2003-07-29T14:54:59Z</dcterms:created>
  <dcterms:modified xsi:type="dcterms:W3CDTF">2023-12-18T14:09:32Z</dcterms:modified>
  <cp:category/>
  <cp:version/>
  <cp:contentType/>
  <cp:contentStatus/>
</cp:coreProperties>
</file>