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105" windowWidth="3840" windowHeight="312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1'!$A$1:$I$19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<sst xmlns="http://schemas.openxmlformats.org/spreadsheetml/2006/main" count="29" uniqueCount="18">
  <si>
    <t>VARIAZIONI %</t>
  </si>
  <si>
    <t>Alunni</t>
  </si>
  <si>
    <t>Pordenone</t>
  </si>
  <si>
    <t>Udine</t>
  </si>
  <si>
    <t>Gorizia</t>
  </si>
  <si>
    <t>Trieste</t>
  </si>
  <si>
    <t>Fonte: Ministero dell'istruzione, dell'università e della ricerca.</t>
  </si>
  <si>
    <t>PROVINCE</t>
  </si>
  <si>
    <t xml:space="preserve">2003-04 </t>
  </si>
  <si>
    <t>FVG</t>
  </si>
  <si>
    <t>Classi</t>
  </si>
  <si>
    <t>2005-06/2004-05</t>
  </si>
  <si>
    <t>2004-05</t>
  </si>
  <si>
    <t>2005-06 (a)</t>
  </si>
  <si>
    <t>SCUOLE STATALI SECONDARIE DI I GRADO</t>
  </si>
  <si>
    <t>SCUOLE STATALI SECONDARIE DI II GRADO</t>
  </si>
  <si>
    <t>Tav. 14.6 - FVG SCUOLE STATALI SECONDARIE DI I GRADO E SCUOLE STATALI SECONDARIE DI II GRADO PER PROVINCIA</t>
  </si>
  <si>
    <t>Nota: (a) Dati delle iscrizioni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</si>
</sst>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#,##0_);\(#,##0\)"/>
    <numFmt numFmtId="172" formatCode="0.0_)"/>
    <numFmt numFmtId="173" formatCode="#,##0.0"/>
    <numFmt numFmtId="174" formatCode="_-* #,##0.0_-;\-* #,##0.0_-;_-* &quot;-&quot;_-;_-@_-"/>
    <numFmt numFmtId="175" formatCode="_-* #,##0_-;\-* #,##0_-;_-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* #,##0.0_-;\-* #,##0.0_-;_-* &quot;-&quot;??_-;_-@_-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8">
    <xf numFmtId="170" fontId="0" fillId="0" borderId="0" xfId="0" applyAlignment="1">
      <alignment/>
    </xf>
    <xf numFmtId="170" fontId="5" fillId="0" borderId="1" xfId="0" applyFont="1" applyBorder="1" applyAlignment="1">
      <alignment horizontal="center" vertical="center"/>
    </xf>
    <xf numFmtId="170" fontId="5" fillId="0" borderId="0" xfId="0" applyFont="1" applyAlignment="1">
      <alignment vertical="top"/>
    </xf>
    <xf numFmtId="170" fontId="5" fillId="0" borderId="0" xfId="0" applyFont="1" applyAlignment="1">
      <alignment/>
    </xf>
    <xf numFmtId="17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0" fontId="6" fillId="0" borderId="0" xfId="0" applyFont="1" applyAlignment="1">
      <alignment vertical="center"/>
    </xf>
    <xf numFmtId="170" fontId="6" fillId="0" borderId="1" xfId="0" applyFont="1" applyBorder="1" applyAlignment="1">
      <alignment vertical="top"/>
    </xf>
    <xf numFmtId="170" fontId="7" fillId="0" borderId="0" xfId="0" applyFont="1" applyBorder="1" applyAlignment="1">
      <alignment/>
    </xf>
    <xf numFmtId="41" fontId="8" fillId="0" borderId="0" xfId="18" applyFont="1" applyBorder="1" applyAlignment="1">
      <alignment vertical="top"/>
    </xf>
    <xf numFmtId="41" fontId="8" fillId="0" borderId="0" xfId="18" applyFont="1" applyBorder="1" applyAlignment="1">
      <alignment horizontal="right" vertical="top"/>
    </xf>
    <xf numFmtId="170" fontId="8" fillId="0" borderId="0" xfId="0" applyFont="1" applyAlignment="1">
      <alignment vertical="center"/>
    </xf>
    <xf numFmtId="170" fontId="6" fillId="0" borderId="2" xfId="0" applyFont="1" applyBorder="1" applyAlignment="1">
      <alignment vertical="top"/>
    </xf>
    <xf numFmtId="170" fontId="9" fillId="0" borderId="0" xfId="0" applyFont="1" applyAlignment="1">
      <alignment/>
    </xf>
    <xf numFmtId="175" fontId="5" fillId="0" borderId="0" xfId="17" applyNumberFormat="1" applyFont="1" applyAlignment="1">
      <alignment/>
    </xf>
    <xf numFmtId="173" fontId="6" fillId="0" borderId="1" xfId="0" applyNumberFormat="1" applyFont="1" applyBorder="1" applyAlignment="1">
      <alignment vertical="top"/>
    </xf>
    <xf numFmtId="173" fontId="5" fillId="0" borderId="0" xfId="0" applyNumberFormat="1" applyFont="1" applyAlignment="1">
      <alignment horizontal="right"/>
    </xf>
    <xf numFmtId="17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 horizontal="right"/>
    </xf>
    <xf numFmtId="173" fontId="6" fillId="0" borderId="2" xfId="0" applyNumberFormat="1" applyFont="1" applyBorder="1" applyAlignment="1">
      <alignment horizontal="right" vertical="top"/>
    </xf>
    <xf numFmtId="175" fontId="5" fillId="0" borderId="0" xfId="17" applyNumberFormat="1" applyFont="1" applyAlignment="1">
      <alignment/>
    </xf>
    <xf numFmtId="175" fontId="5" fillId="0" borderId="0" xfId="17" applyNumberFormat="1" applyFont="1" applyAlignment="1">
      <alignment vertical="center"/>
    </xf>
    <xf numFmtId="175" fontId="5" fillId="0" borderId="0" xfId="17" applyNumberFormat="1" applyFont="1" applyAlignment="1">
      <alignment vertical="top"/>
    </xf>
    <xf numFmtId="175" fontId="6" fillId="0" borderId="1" xfId="17" applyNumberFormat="1" applyFont="1" applyBorder="1" applyAlignment="1">
      <alignment vertical="top"/>
    </xf>
    <xf numFmtId="175" fontId="5" fillId="0" borderId="0" xfId="17" applyNumberFormat="1" applyFont="1" applyAlignment="1">
      <alignment horizontal="right"/>
    </xf>
    <xf numFmtId="175" fontId="5" fillId="0" borderId="0" xfId="17" applyNumberFormat="1" applyFont="1" applyBorder="1" applyAlignment="1">
      <alignment horizontal="right"/>
    </xf>
    <xf numFmtId="175" fontId="6" fillId="0" borderId="2" xfId="17" applyNumberFormat="1" applyFont="1" applyBorder="1" applyAlignment="1">
      <alignment horizontal="right" vertical="top"/>
    </xf>
    <xf numFmtId="170" fontId="5" fillId="0" borderId="1" xfId="0" applyFont="1" applyBorder="1" applyAlignment="1">
      <alignment horizontal="center" vertical="top"/>
    </xf>
    <xf numFmtId="170" fontId="5" fillId="0" borderId="3" xfId="0" applyFont="1" applyBorder="1" applyAlignment="1">
      <alignment horizontal="center"/>
    </xf>
    <xf numFmtId="170" fontId="5" fillId="0" borderId="4" xfId="0" applyFont="1" applyBorder="1" applyAlignment="1">
      <alignment horizontal="center" wrapText="1"/>
    </xf>
    <xf numFmtId="170" fontId="5" fillId="0" borderId="0" xfId="0" applyFont="1" applyBorder="1" applyAlignment="1">
      <alignment horizontal="center" wrapText="1"/>
    </xf>
    <xf numFmtId="170" fontId="5" fillId="0" borderId="3" xfId="0" applyFont="1" applyBorder="1" applyAlignment="1">
      <alignment horizontal="center" vertical="center" wrapText="1"/>
    </xf>
    <xf numFmtId="170" fontId="5" fillId="0" borderId="0" xfId="0" applyFont="1" applyBorder="1" applyAlignment="1">
      <alignment horizontal="center" vertical="center" wrapText="1"/>
    </xf>
    <xf numFmtId="170" fontId="5" fillId="0" borderId="1" xfId="0" applyFont="1" applyBorder="1" applyAlignment="1">
      <alignment horizontal="center" vertical="center" wrapText="1"/>
    </xf>
    <xf numFmtId="170" fontId="5" fillId="0" borderId="3" xfId="0" applyFont="1" applyBorder="1" applyAlignment="1">
      <alignment horizontal="center" vertical="center"/>
    </xf>
    <xf numFmtId="170" fontId="5" fillId="0" borderId="1" xfId="0" applyFont="1" applyBorder="1" applyAlignment="1">
      <alignment horizontal="center" vertical="center"/>
    </xf>
    <xf numFmtId="170" fontId="12" fillId="0" borderId="2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8"/>
  <sheetViews>
    <sheetView tabSelected="1" workbookViewId="0" topLeftCell="A1">
      <selection activeCell="A1" sqref="A1:I1"/>
    </sheetView>
  </sheetViews>
  <sheetFormatPr defaultColWidth="5.625" defaultRowHeight="12.75"/>
  <cols>
    <col min="1" max="1" width="13.25390625" style="3" customWidth="1"/>
    <col min="2" max="9" width="6.625" style="4" customWidth="1"/>
    <col min="10" max="16384" width="5.625" style="3" customWidth="1"/>
  </cols>
  <sheetData>
    <row r="1" spans="1:9" s="2" customFormat="1" ht="29.25" customHeight="1" thickBot="1">
      <c r="A1" s="37" t="s">
        <v>16</v>
      </c>
      <c r="B1" s="37"/>
      <c r="C1" s="37"/>
      <c r="D1" s="37"/>
      <c r="E1" s="37"/>
      <c r="F1" s="37"/>
      <c r="G1" s="37"/>
      <c r="H1" s="37"/>
      <c r="I1" s="37"/>
    </row>
    <row r="2" spans="1:9" ht="15" customHeight="1">
      <c r="A2" s="32" t="s">
        <v>7</v>
      </c>
      <c r="B2" s="35" t="s">
        <v>8</v>
      </c>
      <c r="C2" s="35"/>
      <c r="D2" s="35" t="s">
        <v>12</v>
      </c>
      <c r="E2" s="35"/>
      <c r="F2" s="35" t="s">
        <v>13</v>
      </c>
      <c r="G2" s="35"/>
      <c r="H2" s="29" t="s">
        <v>0</v>
      </c>
      <c r="I2" s="29"/>
    </row>
    <row r="3" spans="1:9" ht="17.25" customHeight="1">
      <c r="A3" s="33"/>
      <c r="B3" s="36"/>
      <c r="C3" s="36"/>
      <c r="D3" s="36"/>
      <c r="E3" s="36"/>
      <c r="F3" s="36"/>
      <c r="G3" s="36"/>
      <c r="H3" s="28" t="s">
        <v>11</v>
      </c>
      <c r="I3" s="28"/>
    </row>
    <row r="4" spans="1:9" s="2" customFormat="1" ht="18.75" customHeight="1">
      <c r="A4" s="34"/>
      <c r="B4" s="1" t="s">
        <v>10</v>
      </c>
      <c r="C4" s="1" t="s">
        <v>1</v>
      </c>
      <c r="D4" s="1" t="s">
        <v>10</v>
      </c>
      <c r="E4" s="1" t="s">
        <v>1</v>
      </c>
      <c r="F4" s="1" t="s">
        <v>10</v>
      </c>
      <c r="G4" s="1" t="s">
        <v>1</v>
      </c>
      <c r="H4" s="1" t="s">
        <v>10</v>
      </c>
      <c r="I4" s="1" t="s">
        <v>1</v>
      </c>
    </row>
    <row r="5" spans="1:14" s="4" customFormat="1" ht="15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  <c r="K5" s="3"/>
      <c r="L5" s="3"/>
      <c r="M5" s="3"/>
      <c r="N5" s="3"/>
    </row>
    <row r="6" spans="1:9" ht="12" customHeight="1">
      <c r="A6" s="3" t="s">
        <v>2</v>
      </c>
      <c r="B6" s="21">
        <v>352</v>
      </c>
      <c r="C6" s="21">
        <v>7223</v>
      </c>
      <c r="D6" s="21">
        <v>360</v>
      </c>
      <c r="E6" s="21">
        <v>7276</v>
      </c>
      <c r="F6" s="21">
        <v>357</v>
      </c>
      <c r="G6" s="21">
        <v>7259</v>
      </c>
      <c r="H6" s="17">
        <f aca="true" t="shared" si="0" ref="H6:I10">(F6-D6)/D6*100</f>
        <v>-0.8333333333333334</v>
      </c>
      <c r="I6" s="17">
        <f t="shared" si="0"/>
        <v>-0.23364485981308408</v>
      </c>
    </row>
    <row r="7" spans="1:9" ht="12" customHeight="1">
      <c r="A7" s="3" t="s">
        <v>3</v>
      </c>
      <c r="B7" s="22">
        <v>620</v>
      </c>
      <c r="C7" s="22">
        <v>12357</v>
      </c>
      <c r="D7" s="21">
        <v>645</v>
      </c>
      <c r="E7" s="21">
        <v>12191</v>
      </c>
      <c r="F7" s="22">
        <v>621</v>
      </c>
      <c r="G7" s="22">
        <v>11973</v>
      </c>
      <c r="H7" s="17">
        <f t="shared" si="0"/>
        <v>-3.7209302325581395</v>
      </c>
      <c r="I7" s="17">
        <f t="shared" si="0"/>
        <v>-1.788204413091625</v>
      </c>
    </row>
    <row r="8" spans="1:9" ht="12" customHeight="1">
      <c r="A8" s="3" t="s">
        <v>4</v>
      </c>
      <c r="B8" s="22">
        <v>153</v>
      </c>
      <c r="C8" s="22">
        <v>3152</v>
      </c>
      <c r="D8" s="21">
        <v>156</v>
      </c>
      <c r="E8" s="21">
        <v>3215</v>
      </c>
      <c r="F8" s="15">
        <v>153</v>
      </c>
      <c r="G8" s="15">
        <v>3189</v>
      </c>
      <c r="H8" s="17">
        <f t="shared" si="0"/>
        <v>-1.9230769230769231</v>
      </c>
      <c r="I8" s="17">
        <f t="shared" si="0"/>
        <v>-0.8087091757387248</v>
      </c>
    </row>
    <row r="9" spans="1:9" ht="12" customHeight="1">
      <c r="A9" s="3" t="s">
        <v>5</v>
      </c>
      <c r="B9" s="23">
        <v>262</v>
      </c>
      <c r="C9" s="23">
        <v>5311</v>
      </c>
      <c r="D9" s="21">
        <v>274</v>
      </c>
      <c r="E9" s="21">
        <v>5418</v>
      </c>
      <c r="F9" s="22">
        <v>262</v>
      </c>
      <c r="G9" s="22">
        <v>5344</v>
      </c>
      <c r="H9" s="17">
        <f t="shared" si="0"/>
        <v>-4.37956204379562</v>
      </c>
      <c r="I9" s="17">
        <f t="shared" si="0"/>
        <v>-1.3658176448874122</v>
      </c>
    </row>
    <row r="10" spans="1:13" s="7" customFormat="1" ht="18" customHeight="1">
      <c r="A10" s="8" t="s">
        <v>9</v>
      </c>
      <c r="B10" s="24">
        <f aca="true" t="shared" si="1" ref="B10:G10">SUM(B6:B9)</f>
        <v>1387</v>
      </c>
      <c r="C10" s="24">
        <f t="shared" si="1"/>
        <v>28043</v>
      </c>
      <c r="D10" s="24">
        <f t="shared" si="1"/>
        <v>1435</v>
      </c>
      <c r="E10" s="24">
        <f t="shared" si="1"/>
        <v>28100</v>
      </c>
      <c r="F10" s="24">
        <f t="shared" si="1"/>
        <v>1393</v>
      </c>
      <c r="G10" s="24">
        <f t="shared" si="1"/>
        <v>27765</v>
      </c>
      <c r="H10" s="16">
        <f t="shared" si="0"/>
        <v>-2.9268292682926833</v>
      </c>
      <c r="I10" s="16">
        <f t="shared" si="0"/>
        <v>-1.1921708185053381</v>
      </c>
      <c r="K10" s="3"/>
      <c r="L10" s="3"/>
      <c r="M10" s="3"/>
    </row>
    <row r="11" spans="1:13" s="4" customFormat="1" ht="15" customHeight="1">
      <c r="A11" s="31" t="s">
        <v>15</v>
      </c>
      <c r="B11" s="31"/>
      <c r="C11" s="31"/>
      <c r="D11" s="31"/>
      <c r="E11" s="31"/>
      <c r="F11" s="31"/>
      <c r="G11" s="31"/>
      <c r="H11" s="31"/>
      <c r="I11" s="31"/>
      <c r="K11" s="3"/>
      <c r="L11" s="3"/>
      <c r="M11" s="3"/>
    </row>
    <row r="12" spans="1:9" ht="13.5">
      <c r="A12" s="3" t="s">
        <v>2</v>
      </c>
      <c r="B12" s="25">
        <v>504</v>
      </c>
      <c r="C12" s="25">
        <v>10363</v>
      </c>
      <c r="D12" s="25">
        <v>511</v>
      </c>
      <c r="E12" s="25">
        <v>10393</v>
      </c>
      <c r="F12" s="25">
        <v>517</v>
      </c>
      <c r="G12" s="25">
        <v>10599</v>
      </c>
      <c r="H12" s="17">
        <f aca="true" t="shared" si="2" ref="H12:I16">(F12-D12)/D12*100</f>
        <v>1.1741682974559686</v>
      </c>
      <c r="I12" s="17">
        <f t="shared" si="2"/>
        <v>1.982103338785721</v>
      </c>
    </row>
    <row r="13" spans="1:9" ht="13.5">
      <c r="A13" s="3" t="s">
        <v>3</v>
      </c>
      <c r="B13" s="25">
        <v>997</v>
      </c>
      <c r="C13" s="25">
        <v>19871</v>
      </c>
      <c r="D13" s="25">
        <v>1007</v>
      </c>
      <c r="E13" s="25">
        <v>20011</v>
      </c>
      <c r="F13" s="25">
        <v>979</v>
      </c>
      <c r="G13" s="25">
        <v>19746</v>
      </c>
      <c r="H13" s="17">
        <f t="shared" si="2"/>
        <v>-2.780536246276067</v>
      </c>
      <c r="I13" s="17">
        <f t="shared" si="2"/>
        <v>-1.3242716505921743</v>
      </c>
    </row>
    <row r="14" spans="1:9" ht="13.5">
      <c r="A14" s="3" t="s">
        <v>4</v>
      </c>
      <c r="B14" s="25">
        <v>269</v>
      </c>
      <c r="C14" s="25">
        <v>4648</v>
      </c>
      <c r="D14" s="25">
        <v>273</v>
      </c>
      <c r="E14" s="25">
        <v>4854</v>
      </c>
      <c r="F14" s="25">
        <v>277</v>
      </c>
      <c r="G14" s="25">
        <v>4922</v>
      </c>
      <c r="H14" s="17">
        <f t="shared" si="2"/>
        <v>1.465201465201465</v>
      </c>
      <c r="I14" s="17">
        <f t="shared" si="2"/>
        <v>1.4009064688916357</v>
      </c>
    </row>
    <row r="15" spans="1:9" ht="13.5">
      <c r="A15" s="18" t="s">
        <v>5</v>
      </c>
      <c r="B15" s="26">
        <v>405</v>
      </c>
      <c r="C15" s="26">
        <v>7870</v>
      </c>
      <c r="D15" s="26">
        <v>415</v>
      </c>
      <c r="E15" s="26">
        <v>7930</v>
      </c>
      <c r="F15" s="26">
        <v>417</v>
      </c>
      <c r="G15" s="26">
        <v>8076</v>
      </c>
      <c r="H15" s="19">
        <f t="shared" si="2"/>
        <v>0.48192771084337355</v>
      </c>
      <c r="I15" s="19">
        <f t="shared" si="2"/>
        <v>1.8411097099621692</v>
      </c>
    </row>
    <row r="16" spans="1:9" ht="18" customHeight="1" thickBot="1">
      <c r="A16" s="13" t="s">
        <v>9</v>
      </c>
      <c r="B16" s="27">
        <f aca="true" t="shared" si="3" ref="B16:G16">SUM(B12:B15)</f>
        <v>2175</v>
      </c>
      <c r="C16" s="27">
        <f t="shared" si="3"/>
        <v>42752</v>
      </c>
      <c r="D16" s="27">
        <f t="shared" si="3"/>
        <v>2206</v>
      </c>
      <c r="E16" s="27">
        <f t="shared" si="3"/>
        <v>43188</v>
      </c>
      <c r="F16" s="27">
        <f t="shared" si="3"/>
        <v>2190</v>
      </c>
      <c r="G16" s="27">
        <f t="shared" si="3"/>
        <v>43343</v>
      </c>
      <c r="H16" s="20">
        <f t="shared" si="2"/>
        <v>-0.7252946509519492</v>
      </c>
      <c r="I16" s="20">
        <f t="shared" si="2"/>
        <v>0.3588959896267482</v>
      </c>
    </row>
    <row r="17" spans="1:9" s="12" customFormat="1" ht="12" customHeight="1">
      <c r="A17" s="9" t="s">
        <v>17</v>
      </c>
      <c r="B17" s="10"/>
      <c r="C17" s="10"/>
      <c r="D17" s="11"/>
      <c r="E17" s="11"/>
      <c r="F17" s="11"/>
      <c r="G17" s="11"/>
      <c r="H17" s="11"/>
      <c r="I17" s="11"/>
    </row>
    <row r="18" spans="1:9" ht="18" customHeight="1">
      <c r="A18" s="14" t="s">
        <v>6</v>
      </c>
      <c r="B18" s="5"/>
      <c r="C18" s="5"/>
      <c r="D18" s="5"/>
      <c r="E18" s="5"/>
      <c r="F18" s="5"/>
      <c r="G18" s="5"/>
      <c r="H18" s="6"/>
      <c r="I18" s="6"/>
    </row>
  </sheetData>
  <mergeCells count="9">
    <mergeCell ref="A11:I11"/>
    <mergeCell ref="A2:A4"/>
    <mergeCell ref="B2:C3"/>
    <mergeCell ref="D2:E3"/>
    <mergeCell ref="F2:G3"/>
    <mergeCell ref="A1:I1"/>
    <mergeCell ref="H3:I3"/>
    <mergeCell ref="H2:I2"/>
    <mergeCell ref="A5:I5"/>
  </mergeCells>
  <printOptions horizontalCentered="1"/>
  <pageMargins left="0.7874015748031497" right="2.362204724409449" top="0.7874015748031497" bottom="3.228346456692913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Legovini-A</cp:lastModifiedBy>
  <cp:lastPrinted>2006-05-18T10:03:53Z</cp:lastPrinted>
  <dcterms:created xsi:type="dcterms:W3CDTF">1998-03-23T10:43:16Z</dcterms:created>
  <dcterms:modified xsi:type="dcterms:W3CDTF">2006-07-26T07:26:43Z</dcterms:modified>
  <cp:category/>
  <cp:version/>
  <cp:contentType/>
  <cp:contentStatus/>
</cp:coreProperties>
</file>