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<sst xmlns="http://schemas.openxmlformats.org/spreadsheetml/2006/main" count="25" uniqueCount="18">
  <si>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>FVG</t>
  </si>
  <si>
    <t>TOTALE</t>
  </si>
  <si>
    <t>Stima copertura assistenziale</t>
  </si>
  <si>
    <t>ASS che eroga il servizio</t>
  </si>
  <si>
    <t>Bisogni semplici domiciliari</t>
  </si>
  <si>
    <t>Bisogni semplici ambulatoriali</t>
  </si>
  <si>
    <t>Bisogni complessi</t>
  </si>
  <si>
    <t>1.  Triestina</t>
  </si>
  <si>
    <t>2.  Isontina</t>
  </si>
  <si>
    <t>3.  Alto Friuli</t>
  </si>
  <si>
    <t>4.  Medio Friuli</t>
  </si>
  <si>
    <t>5.  Basso Friuli</t>
  </si>
  <si>
    <t>6.  Friuli occidentale</t>
  </si>
  <si>
    <t>Fonte: Sistema Informativo Sanitario Regionale.</t>
  </si>
  <si>
    <t>UTENTI</t>
  </si>
  <si>
    <t>ACCESSI</t>
  </si>
  <si>
    <r>
      <t>Nota: Il totale degli utenti del servizio e degli accessi non è costituito dalla semplice somma degli utenti che manifestano bisogni semplici e di</t>
    </r>
    <r>
      <rPr>
        <sz val="10"/>
        <rFont val="Times New Roman"/>
        <family val="1"/>
      </rPr>
      <t xml:space="preserve"> </t>
    </r>
    <r>
      <rPr>
        <sz val="8"/>
        <color indexed="8"/>
        <rFont val="Arial Narrow"/>
        <family val="2"/>
      </rPr>
      <t>quelli che manifestano bisogni complessi e del numero di volte che accedono al servizio; uno stesso utente può esprimere, nel corso dell'anno, sia bisogni semplici che complessi. La stima della copertura assistenziale viene calcolata come incidenza percentuale degli utenti  e del totale degli accessi sulla popolazione al di sopra dei 65 anni d'età.</t>
    </r>
  </si>
  <si>
    <t>Tav.13.11 - FVG SERVIZIO INFERMIERISTICO DOMICILIARE,  UTENTI E ACCESSI PER TIPO DI BISOGNO E PER AZIENDA PER I SERVIZI SANITARI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</si>
</sst>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</numFmts>
  <fonts count="10">
    <font>
      <sz val="10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 Narrow"/>
      <family val="2"/>
    </font>
    <font>
      <sz val="10"/>
      <name val="Times New Roman"/>
      <family val="1"/>
    </font>
    <font>
      <b/>
      <sz val="10"/>
      <color indexed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18" applyNumberFormat="1" applyFont="1" applyBorder="1" applyAlignment="1">
      <alignment/>
    </xf>
    <xf numFmtId="176" fontId="2" fillId="0" borderId="0" xfId="17" applyNumberFormat="1" applyFont="1" applyBorder="1" applyAlignment="1">
      <alignment/>
    </xf>
    <xf numFmtId="177" fontId="2" fillId="0" borderId="0" xfId="17" applyNumberFormat="1" applyFont="1" applyAlignment="1">
      <alignment/>
    </xf>
    <xf numFmtId="0" fontId="2" fillId="0" borderId="0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1" fontId="2" fillId="0" borderId="0" xfId="18" applyFont="1" applyAlignment="1">
      <alignment/>
    </xf>
    <xf numFmtId="178" fontId="2" fillId="0" borderId="0" xfId="18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3" fontId="3" fillId="0" borderId="2" xfId="18" applyNumberFormat="1" applyFont="1" applyBorder="1" applyAlignment="1">
      <alignment vertical="center"/>
    </xf>
    <xf numFmtId="3" fontId="3" fillId="0" borderId="1" xfId="18" applyNumberFormat="1" applyFont="1" applyBorder="1" applyAlignment="1">
      <alignment vertical="center"/>
    </xf>
    <xf numFmtId="176" fontId="3" fillId="0" borderId="1" xfId="17" applyNumberFormat="1" applyFont="1" applyBorder="1" applyAlignment="1">
      <alignment vertical="center"/>
    </xf>
    <xf numFmtId="177" fontId="3" fillId="0" borderId="1" xfId="17" applyNumberFormat="1" applyFont="1" applyBorder="1" applyAlignment="1">
      <alignment vertical="center"/>
    </xf>
    <xf numFmtId="176" fontId="3" fillId="0" borderId="2" xfId="17" applyNumberFormat="1" applyFont="1" applyBorder="1" applyAlignment="1">
      <alignment vertical="center"/>
    </xf>
    <xf numFmtId="177" fontId="3" fillId="0" borderId="2" xfId="17" applyNumberFormat="1" applyFont="1" applyBorder="1" applyAlignment="1">
      <alignment vertical="center"/>
    </xf>
    <xf numFmtId="0" fontId="7" fillId="0" borderId="3" xfId="0" applyFont="1" applyBorder="1" applyAlignment="1">
      <alignment horizontal="justify" wrapText="1"/>
    </xf>
    <xf numFmtId="0" fontId="3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3.7109375" style="0" customWidth="1"/>
    <col min="2" max="11" width="8.57421875" style="0" customWidth="1"/>
  </cols>
  <sheetData>
    <row r="1" spans="1:11" ht="28.5" customHeight="1" thickBot="1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9.25" customHeight="1">
      <c r="A2" s="22" t="s">
        <v>3</v>
      </c>
      <c r="B2" s="20" t="s">
        <v>4</v>
      </c>
      <c r="C2" s="20"/>
      <c r="D2" s="20" t="s">
        <v>5</v>
      </c>
      <c r="E2" s="20"/>
      <c r="F2" s="20" t="s">
        <v>6</v>
      </c>
      <c r="G2" s="20"/>
      <c r="H2" s="20" t="s">
        <v>1</v>
      </c>
      <c r="I2" s="20"/>
      <c r="J2" s="20" t="s">
        <v>2</v>
      </c>
      <c r="K2" s="20"/>
    </row>
    <row r="3" spans="1:11" ht="24.75" customHeight="1">
      <c r="A3" s="23"/>
      <c r="B3" s="1">
        <v>2004</v>
      </c>
      <c r="C3" s="1">
        <v>2005</v>
      </c>
      <c r="D3" s="1">
        <v>2004</v>
      </c>
      <c r="E3" s="1">
        <v>2005</v>
      </c>
      <c r="F3" s="1">
        <v>2004</v>
      </c>
      <c r="G3" s="1">
        <v>2005</v>
      </c>
      <c r="H3" s="1">
        <v>2004</v>
      </c>
      <c r="I3" s="1">
        <v>2005</v>
      </c>
      <c r="J3" s="1">
        <v>2004</v>
      </c>
      <c r="K3" s="1">
        <v>2005</v>
      </c>
    </row>
    <row r="4" spans="1:11" ht="18" customHeight="1">
      <c r="A4" s="21" t="s">
        <v>14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3.5">
      <c r="A5" s="2" t="s">
        <v>7</v>
      </c>
      <c r="B5" s="3">
        <v>6341</v>
      </c>
      <c r="C5" s="3">
        <v>6333</v>
      </c>
      <c r="D5" s="3">
        <v>0</v>
      </c>
      <c r="E5" s="3">
        <v>5</v>
      </c>
      <c r="F5" s="4">
        <v>3082</v>
      </c>
      <c r="G5" s="4">
        <v>3191</v>
      </c>
      <c r="H5" s="4">
        <v>8075</v>
      </c>
      <c r="I5" s="4">
        <v>8067</v>
      </c>
      <c r="J5" s="5">
        <v>12.7</v>
      </c>
      <c r="K5" s="5">
        <v>12.7</v>
      </c>
    </row>
    <row r="6" spans="1:11" ht="13.5">
      <c r="A6" s="2" t="s">
        <v>8</v>
      </c>
      <c r="B6" s="3">
        <v>1022</v>
      </c>
      <c r="C6" s="3">
        <v>1051</v>
      </c>
      <c r="D6" s="3">
        <v>1074</v>
      </c>
      <c r="E6" s="3">
        <v>2693</v>
      </c>
      <c r="F6" s="4">
        <v>1314</v>
      </c>
      <c r="G6" s="4">
        <v>1460</v>
      </c>
      <c r="H6" s="4">
        <v>3142</v>
      </c>
      <c r="I6" s="4">
        <v>4912</v>
      </c>
      <c r="J6" s="5">
        <v>9.6</v>
      </c>
      <c r="K6" s="5">
        <v>15</v>
      </c>
    </row>
    <row r="7" spans="1:11" ht="13.5">
      <c r="A7" s="2" t="s">
        <v>9</v>
      </c>
      <c r="B7" s="3">
        <v>1492</v>
      </c>
      <c r="C7" s="3">
        <v>1620</v>
      </c>
      <c r="D7" s="3">
        <v>1566</v>
      </c>
      <c r="E7" s="3">
        <v>1485</v>
      </c>
      <c r="F7" s="4">
        <v>1290</v>
      </c>
      <c r="G7" s="4">
        <v>1370</v>
      </c>
      <c r="H7" s="4">
        <v>3794</v>
      </c>
      <c r="I7" s="4">
        <v>3919</v>
      </c>
      <c r="J7" s="5">
        <v>23.1</v>
      </c>
      <c r="K7" s="5">
        <v>23.8</v>
      </c>
    </row>
    <row r="8" spans="1:11" ht="13.5">
      <c r="A8" s="2" t="s">
        <v>10</v>
      </c>
      <c r="B8" s="3">
        <v>3491</v>
      </c>
      <c r="C8" s="3">
        <v>3781</v>
      </c>
      <c r="D8" s="3">
        <v>1451</v>
      </c>
      <c r="E8" s="3">
        <v>1359</v>
      </c>
      <c r="F8" s="4">
        <v>4367</v>
      </c>
      <c r="G8" s="4">
        <v>4547</v>
      </c>
      <c r="H8" s="4">
        <v>8240</v>
      </c>
      <c r="I8" s="4">
        <v>8559</v>
      </c>
      <c r="J8" s="5">
        <v>11.2</v>
      </c>
      <c r="K8" s="5">
        <v>11.7</v>
      </c>
    </row>
    <row r="9" spans="1:11" ht="13.5">
      <c r="A9" s="2" t="s">
        <v>11</v>
      </c>
      <c r="B9" s="3">
        <v>1827</v>
      </c>
      <c r="C9" s="3">
        <v>1688</v>
      </c>
      <c r="D9" s="3">
        <v>1500</v>
      </c>
      <c r="E9" s="3">
        <v>1548</v>
      </c>
      <c r="F9" s="4">
        <v>2153</v>
      </c>
      <c r="G9" s="4">
        <v>2367</v>
      </c>
      <c r="H9" s="4">
        <v>4838</v>
      </c>
      <c r="I9" s="4">
        <v>5015</v>
      </c>
      <c r="J9" s="5">
        <v>21.1</v>
      </c>
      <c r="K9" s="5">
        <v>21.9</v>
      </c>
    </row>
    <row r="10" spans="1:11" ht="13.5">
      <c r="A10" s="6" t="s">
        <v>12</v>
      </c>
      <c r="B10" s="3">
        <v>3301</v>
      </c>
      <c r="C10" s="3">
        <v>3401</v>
      </c>
      <c r="D10" s="3">
        <v>1764</v>
      </c>
      <c r="E10" s="3">
        <v>1738</v>
      </c>
      <c r="F10" s="4">
        <v>3397</v>
      </c>
      <c r="G10" s="4">
        <v>3606</v>
      </c>
      <c r="H10" s="4">
        <v>7557</v>
      </c>
      <c r="I10" s="4">
        <v>7798</v>
      </c>
      <c r="J10" s="5">
        <v>13</v>
      </c>
      <c r="K10" s="5">
        <v>13.4</v>
      </c>
    </row>
    <row r="11" spans="1:11" ht="18.75" customHeight="1">
      <c r="A11" s="11" t="s">
        <v>0</v>
      </c>
      <c r="B11" s="13">
        <f aca="true" t="shared" si="0" ref="B11:G11">SUM(B5:B10)</f>
        <v>17474</v>
      </c>
      <c r="C11" s="13">
        <f t="shared" si="0"/>
        <v>17874</v>
      </c>
      <c r="D11" s="13">
        <f>SUM(D5:D10)</f>
        <v>7355</v>
      </c>
      <c r="E11" s="13">
        <f>SUM(E5:E10)</f>
        <v>8828</v>
      </c>
      <c r="F11" s="14">
        <f t="shared" si="0"/>
        <v>15603</v>
      </c>
      <c r="G11" s="14">
        <f t="shared" si="0"/>
        <v>16541</v>
      </c>
      <c r="H11" s="14">
        <f>SUM(H5:H10)</f>
        <v>35646</v>
      </c>
      <c r="I11" s="14">
        <f>SUM(I5:I10)</f>
        <v>38270</v>
      </c>
      <c r="J11" s="15">
        <v>13.4</v>
      </c>
      <c r="K11" s="15">
        <v>14.3</v>
      </c>
    </row>
    <row r="12" spans="1:11" ht="18" customHeight="1">
      <c r="A12" s="19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3.5">
      <c r="A13" s="2" t="s">
        <v>7</v>
      </c>
      <c r="B13" s="3">
        <v>13041</v>
      </c>
      <c r="C13" s="3">
        <v>13013</v>
      </c>
      <c r="D13" s="3">
        <v>0</v>
      </c>
      <c r="E13" s="3">
        <v>12</v>
      </c>
      <c r="F13" s="4">
        <v>78161</v>
      </c>
      <c r="G13" s="4">
        <v>78167</v>
      </c>
      <c r="H13" s="4">
        <f>+B13+D13+F13</f>
        <v>91202</v>
      </c>
      <c r="I13" s="4">
        <f>+C13+E13+G13</f>
        <v>91192</v>
      </c>
      <c r="J13" s="5">
        <v>143.8</v>
      </c>
      <c r="K13" s="5">
        <v>143.8</v>
      </c>
    </row>
    <row r="14" spans="1:11" ht="13.5">
      <c r="A14" s="2" t="s">
        <v>8</v>
      </c>
      <c r="B14" s="3">
        <v>2325</v>
      </c>
      <c r="C14" s="3">
        <v>2223</v>
      </c>
      <c r="D14" s="3">
        <v>1938</v>
      </c>
      <c r="E14" s="3">
        <v>5675</v>
      </c>
      <c r="F14" s="4">
        <v>31830</v>
      </c>
      <c r="G14" s="4">
        <v>32231</v>
      </c>
      <c r="H14" s="4">
        <f aca="true" t="shared" si="1" ref="H14:I18">+B14+D14+F14</f>
        <v>36093</v>
      </c>
      <c r="I14" s="4">
        <f t="shared" si="1"/>
        <v>40129</v>
      </c>
      <c r="J14" s="5">
        <v>110.4</v>
      </c>
      <c r="K14" s="5">
        <v>122.7</v>
      </c>
    </row>
    <row r="15" spans="1:11" ht="13.5">
      <c r="A15" s="2" t="s">
        <v>9</v>
      </c>
      <c r="B15" s="3">
        <v>2838</v>
      </c>
      <c r="C15" s="3">
        <v>3251</v>
      </c>
      <c r="D15" s="3">
        <v>2429</v>
      </c>
      <c r="E15" s="3">
        <v>2879</v>
      </c>
      <c r="F15" s="4">
        <v>32259</v>
      </c>
      <c r="G15" s="4">
        <v>31680</v>
      </c>
      <c r="H15" s="4">
        <f t="shared" si="1"/>
        <v>37526</v>
      </c>
      <c r="I15" s="4">
        <f t="shared" si="1"/>
        <v>37810</v>
      </c>
      <c r="J15" s="5">
        <v>228.2</v>
      </c>
      <c r="K15" s="5">
        <v>229.9</v>
      </c>
    </row>
    <row r="16" spans="1:11" ht="13.5">
      <c r="A16" s="2" t="s">
        <v>10</v>
      </c>
      <c r="B16" s="3">
        <v>7132</v>
      </c>
      <c r="C16" s="3">
        <v>9199</v>
      </c>
      <c r="D16" s="3">
        <v>5332</v>
      </c>
      <c r="E16" s="3">
        <v>6937</v>
      </c>
      <c r="F16" s="4">
        <v>105750</v>
      </c>
      <c r="G16" s="4">
        <v>100760</v>
      </c>
      <c r="H16" s="4">
        <f t="shared" si="1"/>
        <v>118214</v>
      </c>
      <c r="I16" s="4">
        <f t="shared" si="1"/>
        <v>116896</v>
      </c>
      <c r="J16" s="5">
        <v>161</v>
      </c>
      <c r="K16" s="5">
        <v>159.2</v>
      </c>
    </row>
    <row r="17" spans="1:11" ht="13.5">
      <c r="A17" s="2" t="s">
        <v>11</v>
      </c>
      <c r="B17" s="3">
        <v>3481</v>
      </c>
      <c r="C17" s="3">
        <v>2913</v>
      </c>
      <c r="D17" s="3">
        <v>4210</v>
      </c>
      <c r="E17" s="3">
        <v>4895</v>
      </c>
      <c r="F17" s="4">
        <v>48494</v>
      </c>
      <c r="G17" s="4">
        <v>54616</v>
      </c>
      <c r="H17" s="4">
        <f t="shared" si="1"/>
        <v>56185</v>
      </c>
      <c r="I17" s="4">
        <f t="shared" si="1"/>
        <v>62424</v>
      </c>
      <c r="J17" s="5">
        <v>245.4</v>
      </c>
      <c r="K17" s="5">
        <v>272.6</v>
      </c>
    </row>
    <row r="18" spans="1:11" ht="13.5">
      <c r="A18" s="6" t="s">
        <v>12</v>
      </c>
      <c r="B18" s="3">
        <v>6460</v>
      </c>
      <c r="C18" s="3">
        <v>6350</v>
      </c>
      <c r="D18" s="3">
        <v>4641</v>
      </c>
      <c r="E18" s="3">
        <v>4593</v>
      </c>
      <c r="F18" s="4">
        <v>85405</v>
      </c>
      <c r="G18" s="4">
        <v>85615</v>
      </c>
      <c r="H18" s="4">
        <f t="shared" si="1"/>
        <v>96506</v>
      </c>
      <c r="I18" s="4">
        <f t="shared" si="1"/>
        <v>96558</v>
      </c>
      <c r="J18" s="5">
        <v>166.1</v>
      </c>
      <c r="K18" s="5">
        <v>166.2</v>
      </c>
    </row>
    <row r="19" spans="1:11" ht="18.75" customHeight="1" thickBot="1">
      <c r="A19" s="7" t="s">
        <v>0</v>
      </c>
      <c r="B19" s="12">
        <f aca="true" t="shared" si="2" ref="B19:I19">SUM(B13:B18)</f>
        <v>35277</v>
      </c>
      <c r="C19" s="12">
        <f t="shared" si="2"/>
        <v>36949</v>
      </c>
      <c r="D19" s="12">
        <f t="shared" si="2"/>
        <v>18550</v>
      </c>
      <c r="E19" s="12">
        <f t="shared" si="2"/>
        <v>24991</v>
      </c>
      <c r="F19" s="16">
        <f t="shared" si="2"/>
        <v>381899</v>
      </c>
      <c r="G19" s="16">
        <f t="shared" si="2"/>
        <v>383069</v>
      </c>
      <c r="H19" s="16">
        <f t="shared" si="2"/>
        <v>435726</v>
      </c>
      <c r="I19" s="16">
        <f t="shared" si="2"/>
        <v>445009</v>
      </c>
      <c r="J19" s="17">
        <v>163.2</v>
      </c>
      <c r="K19" s="17">
        <v>166.7</v>
      </c>
    </row>
    <row r="20" spans="1:11" ht="39.75" customHeight="1">
      <c r="A20" s="18" t="s">
        <v>16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6.5" customHeight="1">
      <c r="A21" s="8" t="s">
        <v>13</v>
      </c>
      <c r="B21" s="9"/>
      <c r="C21" s="10"/>
      <c r="D21" s="9"/>
      <c r="E21" s="10"/>
      <c r="F21" s="9"/>
      <c r="G21" s="10"/>
      <c r="H21" s="9"/>
      <c r="I21" s="10"/>
      <c r="J21" s="9"/>
      <c r="K21" s="10"/>
    </row>
  </sheetData>
  <mergeCells count="10">
    <mergeCell ref="A1:K1"/>
    <mergeCell ref="A20:K20"/>
    <mergeCell ref="A12:K12"/>
    <mergeCell ref="D2:E2"/>
    <mergeCell ref="F2:G2"/>
    <mergeCell ref="A4:K4"/>
    <mergeCell ref="A2:A3"/>
    <mergeCell ref="B2:C2"/>
    <mergeCell ref="H2:I2"/>
    <mergeCell ref="J2:K2"/>
  </mergeCells>
  <printOptions/>
  <pageMargins left="3.2283464566929134" right="0.7874015748031497" top="0.7874015748031497" bottom="2.3622047244094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Legovini-A</cp:lastModifiedBy>
  <cp:lastPrinted>2006-05-16T16:15:57Z</cp:lastPrinted>
  <dcterms:created xsi:type="dcterms:W3CDTF">2006-04-05T09:59:56Z</dcterms:created>
  <dcterms:modified xsi:type="dcterms:W3CDTF">2006-07-26T07:20:54Z</dcterms:modified>
  <cp:category/>
  <cp:version/>
  <cp:contentType/>
  <cp:contentStatus/>
</cp:coreProperties>
</file>