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<sst xmlns="http://schemas.openxmlformats.org/spreadsheetml/2006/main" count="24" uniqueCount="17">
  <si>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FVG</t>
  </si>
  <si>
    <t>TOTALE</t>
  </si>
  <si>
    <t>Stima copertura assistenziale</t>
  </si>
  <si>
    <t>ASS che eroga il servizio</t>
  </si>
  <si>
    <t>Bisogni complessi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</si>
  <si>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</si>
  <si>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</si>
  <si>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</si>
  <si>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</si>
  <si>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</si>
  <si>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</si>
  <si>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Fonte: Sistema Informativo Sanitario Regionale.</t>
  </si>
  <si>
    <t>Bisogni semplici</t>
  </si>
  <si>
    <t>UTENTI</t>
  </si>
  <si>
    <t>ACCESSI</t>
  </si>
  <si>
    <t>Nota: Il totale degli utenti del servizio e degli accessi non è costituito dalla semplice somma degli utenti che manifestano bisogni semplici e di quelli che manifestano bisogni complessi e del numero di volte che accedono al servizio; uno stesso utente può esprimere, nel corso dell'anno, sia bisogni semplici che complessi. La stima della copertura assistenziale viene calcolata come incidenza percentuale degli utenti  e del totale degli accessi sulla popolazione al di sopra dei 65 anni d'età.</t>
  </si>
  <si>
    <t>Tav. 13.10 - FVG SERVIZIO RIABILITATIVO DOMICILIARE, UTENTI E ACCESSI PER TIPO DI BISOGNO E PER AZIENDA PER I SERVIZI SANITARI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</si>
</sst>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/>
    </xf>
    <xf numFmtId="176" fontId="2" fillId="0" borderId="0" xfId="17" applyNumberFormat="1" applyFont="1" applyBorder="1" applyAlignment="1">
      <alignment/>
    </xf>
    <xf numFmtId="177" fontId="2" fillId="0" borderId="0" xfId="17" applyNumberFormat="1" applyFont="1" applyAlignment="1">
      <alignment/>
    </xf>
    <xf numFmtId="0" fontId="2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1" fontId="2" fillId="0" borderId="0" xfId="18" applyFont="1" applyAlignment="1">
      <alignment/>
    </xf>
    <xf numFmtId="178" fontId="2" fillId="0" borderId="0" xfId="18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2" xfId="18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0" xfId="17" applyNumberFormat="1" applyFont="1" applyBorder="1" applyAlignment="1">
      <alignment/>
    </xf>
    <xf numFmtId="3" fontId="3" fillId="0" borderId="1" xfId="18" applyNumberFormat="1" applyFont="1" applyBorder="1" applyAlignment="1">
      <alignment vertical="center"/>
    </xf>
    <xf numFmtId="176" fontId="3" fillId="0" borderId="1" xfId="17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176" fontId="3" fillId="0" borderId="2" xfId="17" applyNumberFormat="1" applyFont="1" applyBorder="1" applyAlignment="1">
      <alignment vertical="center"/>
    </xf>
    <xf numFmtId="177" fontId="3" fillId="0" borderId="2" xfId="17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5.7109375" style="0" customWidth="1"/>
    <col min="2" max="9" width="6.28125" style="0" customWidth="1"/>
  </cols>
  <sheetData>
    <row r="1" spans="1:9" ht="32.25" customHeight="1" thickBot="1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spans="1:9" ht="29.25" customHeight="1">
      <c r="A2" s="24" t="s">
        <v>3</v>
      </c>
      <c r="B2" s="23" t="s">
        <v>12</v>
      </c>
      <c r="C2" s="23"/>
      <c r="D2" s="23" t="s">
        <v>4</v>
      </c>
      <c r="E2" s="23"/>
      <c r="F2" s="23" t="s">
        <v>1</v>
      </c>
      <c r="G2" s="23"/>
      <c r="H2" s="23" t="s">
        <v>2</v>
      </c>
      <c r="I2" s="23"/>
    </row>
    <row r="3" spans="1:9" ht="29.25" customHeight="1">
      <c r="A3" s="25"/>
      <c r="B3" s="1">
        <v>2004</v>
      </c>
      <c r="C3" s="1">
        <v>2005</v>
      </c>
      <c r="D3" s="1">
        <v>2004</v>
      </c>
      <c r="E3" s="1">
        <v>2005</v>
      </c>
      <c r="F3" s="1">
        <v>2004</v>
      </c>
      <c r="G3" s="1">
        <v>2005</v>
      </c>
      <c r="H3" s="1">
        <v>2004</v>
      </c>
      <c r="I3" s="1">
        <v>2005</v>
      </c>
    </row>
    <row r="4" spans="1:9" ht="19.5" customHeight="1">
      <c r="A4" s="20" t="s">
        <v>13</v>
      </c>
      <c r="B4" s="20"/>
      <c r="C4" s="20"/>
      <c r="D4" s="20"/>
      <c r="E4" s="20"/>
      <c r="F4" s="20"/>
      <c r="G4" s="20"/>
      <c r="H4" s="20"/>
      <c r="I4" s="20"/>
    </row>
    <row r="5" spans="1:9" ht="13.5">
      <c r="A5" s="2" t="s">
        <v>5</v>
      </c>
      <c r="B5" s="3">
        <v>595</v>
      </c>
      <c r="C5" s="3">
        <v>758</v>
      </c>
      <c r="D5" s="4">
        <v>1040</v>
      </c>
      <c r="E5" s="4">
        <v>1115</v>
      </c>
      <c r="F5" s="4">
        <v>1574</v>
      </c>
      <c r="G5" s="4">
        <v>1789</v>
      </c>
      <c r="H5" s="5">
        <v>2.5</v>
      </c>
      <c r="I5" s="5">
        <v>2.8</v>
      </c>
    </row>
    <row r="6" spans="1:9" ht="13.5">
      <c r="A6" s="2" t="s">
        <v>6</v>
      </c>
      <c r="B6" s="3">
        <v>84</v>
      </c>
      <c r="C6" s="3">
        <v>423</v>
      </c>
      <c r="D6" s="4">
        <v>293</v>
      </c>
      <c r="E6" s="4">
        <v>297</v>
      </c>
      <c r="F6" s="4">
        <v>359</v>
      </c>
      <c r="G6" s="4">
        <v>578</v>
      </c>
      <c r="H6" s="5">
        <v>1.1</v>
      </c>
      <c r="I6" s="5">
        <v>1.8</v>
      </c>
    </row>
    <row r="7" spans="1:9" ht="13.5">
      <c r="A7" s="2" t="s">
        <v>7</v>
      </c>
      <c r="B7" s="3">
        <v>459</v>
      </c>
      <c r="C7" s="3">
        <v>484</v>
      </c>
      <c r="D7" s="4">
        <v>202</v>
      </c>
      <c r="E7" s="4">
        <v>210</v>
      </c>
      <c r="F7" s="4">
        <v>597</v>
      </c>
      <c r="G7" s="4">
        <v>638</v>
      </c>
      <c r="H7" s="5">
        <v>3.6</v>
      </c>
      <c r="I7" s="5">
        <v>3.9</v>
      </c>
    </row>
    <row r="8" spans="1:9" ht="13.5">
      <c r="A8" s="2" t="s">
        <v>8</v>
      </c>
      <c r="B8" s="3">
        <v>1133</v>
      </c>
      <c r="C8" s="3">
        <v>1321</v>
      </c>
      <c r="D8" s="4">
        <v>891</v>
      </c>
      <c r="E8" s="4">
        <v>784</v>
      </c>
      <c r="F8" s="4">
        <v>1892</v>
      </c>
      <c r="G8" s="4">
        <v>1962</v>
      </c>
      <c r="H8" s="5">
        <v>2.6</v>
      </c>
      <c r="I8" s="5">
        <v>2.7</v>
      </c>
    </row>
    <row r="9" spans="1:9" ht="13.5">
      <c r="A9" s="2" t="s">
        <v>9</v>
      </c>
      <c r="B9" s="3">
        <v>217</v>
      </c>
      <c r="C9" s="3">
        <v>268</v>
      </c>
      <c r="D9" s="4">
        <v>342</v>
      </c>
      <c r="E9" s="4">
        <v>365</v>
      </c>
      <c r="F9" s="4">
        <v>531</v>
      </c>
      <c r="G9" s="4">
        <v>600</v>
      </c>
      <c r="H9" s="5">
        <v>2.3</v>
      </c>
      <c r="I9" s="5">
        <v>2.6</v>
      </c>
    </row>
    <row r="10" spans="1:9" ht="13.5">
      <c r="A10" s="6" t="s">
        <v>10</v>
      </c>
      <c r="B10" s="3">
        <v>1644</v>
      </c>
      <c r="C10" s="3">
        <v>1675</v>
      </c>
      <c r="D10" s="4">
        <v>517</v>
      </c>
      <c r="E10" s="4">
        <v>498</v>
      </c>
      <c r="F10" s="4">
        <v>2026</v>
      </c>
      <c r="G10" s="4">
        <v>2032</v>
      </c>
      <c r="H10" s="14">
        <v>3.5</v>
      </c>
      <c r="I10" s="14">
        <v>3.5</v>
      </c>
    </row>
    <row r="11" spans="1:9" s="13" customFormat="1" ht="18.75" customHeight="1">
      <c r="A11" s="11" t="s">
        <v>0</v>
      </c>
      <c r="B11" s="15">
        <f>SUM(B5:B10)</f>
        <v>4132</v>
      </c>
      <c r="C11" s="15">
        <f>SUM(C5:C10)</f>
        <v>4929</v>
      </c>
      <c r="D11" s="16">
        <f>SUM(D5:D10)</f>
        <v>3285</v>
      </c>
      <c r="E11" s="16">
        <f>SUM(E5:E10)</f>
        <v>3269</v>
      </c>
      <c r="F11" s="16">
        <f>SUM(F5:F10)</f>
        <v>6979</v>
      </c>
      <c r="G11" s="16">
        <v>6963</v>
      </c>
      <c r="H11" s="17">
        <v>2.6</v>
      </c>
      <c r="I11" s="17">
        <v>2.8</v>
      </c>
    </row>
    <row r="12" spans="1:9" ht="19.5" customHeight="1">
      <c r="A12" s="21" t="s">
        <v>14</v>
      </c>
      <c r="B12" s="21"/>
      <c r="C12" s="21"/>
      <c r="D12" s="21"/>
      <c r="E12" s="21"/>
      <c r="F12" s="21"/>
      <c r="G12" s="21"/>
      <c r="H12" s="21"/>
      <c r="I12" s="21"/>
    </row>
    <row r="13" spans="1:9" ht="13.5">
      <c r="A13" s="2" t="s">
        <v>5</v>
      </c>
      <c r="B13" s="3">
        <v>807</v>
      </c>
      <c r="C13" s="3">
        <v>1063</v>
      </c>
      <c r="D13" s="4">
        <v>10138</v>
      </c>
      <c r="E13" s="4">
        <v>10834</v>
      </c>
      <c r="F13" s="4">
        <f aca="true" t="shared" si="0" ref="F13:F18">B13+D13</f>
        <v>10945</v>
      </c>
      <c r="G13" s="4">
        <f aca="true" t="shared" si="1" ref="G13:G18">C13+E13</f>
        <v>11897</v>
      </c>
      <c r="H13" s="5">
        <v>17.3</v>
      </c>
      <c r="I13" s="5">
        <v>18.8</v>
      </c>
    </row>
    <row r="14" spans="1:9" ht="13.5">
      <c r="A14" s="2" t="s">
        <v>6</v>
      </c>
      <c r="B14" s="3">
        <v>85</v>
      </c>
      <c r="C14" s="3">
        <v>505</v>
      </c>
      <c r="D14" s="4">
        <v>3747</v>
      </c>
      <c r="E14" s="4">
        <v>3547</v>
      </c>
      <c r="F14" s="4">
        <f t="shared" si="0"/>
        <v>3832</v>
      </c>
      <c r="G14" s="4">
        <f t="shared" si="1"/>
        <v>4052</v>
      </c>
      <c r="H14" s="5">
        <v>11.7</v>
      </c>
      <c r="I14" s="5">
        <v>12.4</v>
      </c>
    </row>
    <row r="15" spans="1:9" ht="13.5">
      <c r="A15" s="2" t="s">
        <v>7</v>
      </c>
      <c r="B15" s="3">
        <v>841</v>
      </c>
      <c r="C15" s="3">
        <v>900</v>
      </c>
      <c r="D15" s="4">
        <v>2172</v>
      </c>
      <c r="E15" s="4">
        <v>2296</v>
      </c>
      <c r="F15" s="4">
        <f t="shared" si="0"/>
        <v>3013</v>
      </c>
      <c r="G15" s="4">
        <f t="shared" si="1"/>
        <v>3196</v>
      </c>
      <c r="H15" s="5">
        <v>18.3</v>
      </c>
      <c r="I15" s="5">
        <v>19.4</v>
      </c>
    </row>
    <row r="16" spans="1:9" ht="13.5">
      <c r="A16" s="2" t="s">
        <v>8</v>
      </c>
      <c r="B16" s="3">
        <v>1673</v>
      </c>
      <c r="C16" s="3">
        <v>1963</v>
      </c>
      <c r="D16" s="4">
        <v>8907</v>
      </c>
      <c r="E16" s="4">
        <v>8374</v>
      </c>
      <c r="F16" s="4">
        <f t="shared" si="0"/>
        <v>10580</v>
      </c>
      <c r="G16" s="4">
        <f t="shared" si="1"/>
        <v>10337</v>
      </c>
      <c r="H16" s="5">
        <v>14.4</v>
      </c>
      <c r="I16" s="5">
        <v>14.1</v>
      </c>
    </row>
    <row r="17" spans="1:9" ht="13.5">
      <c r="A17" s="2" t="s">
        <v>9</v>
      </c>
      <c r="B17" s="3">
        <v>282</v>
      </c>
      <c r="C17" s="3">
        <v>370</v>
      </c>
      <c r="D17" s="4">
        <v>4438</v>
      </c>
      <c r="E17" s="4">
        <v>5067</v>
      </c>
      <c r="F17" s="4">
        <f t="shared" si="0"/>
        <v>4720</v>
      </c>
      <c r="G17" s="4">
        <f t="shared" si="1"/>
        <v>5437</v>
      </c>
      <c r="H17" s="5">
        <v>20.6</v>
      </c>
      <c r="I17" s="5">
        <v>23.7</v>
      </c>
    </row>
    <row r="18" spans="1:9" ht="13.5">
      <c r="A18" s="6" t="s">
        <v>10</v>
      </c>
      <c r="B18" s="3">
        <v>2323</v>
      </c>
      <c r="C18" s="3">
        <v>2263</v>
      </c>
      <c r="D18" s="4">
        <v>4512</v>
      </c>
      <c r="E18" s="4">
        <v>4176</v>
      </c>
      <c r="F18" s="4">
        <f t="shared" si="0"/>
        <v>6835</v>
      </c>
      <c r="G18" s="4">
        <f t="shared" si="1"/>
        <v>6439</v>
      </c>
      <c r="H18" s="5">
        <v>11.8</v>
      </c>
      <c r="I18" s="5">
        <v>11.1</v>
      </c>
    </row>
    <row r="19" spans="1:9" ht="18.75" customHeight="1" thickBot="1">
      <c r="A19" s="7" t="s">
        <v>0</v>
      </c>
      <c r="B19" s="12">
        <f>SUM(B13:B18)</f>
        <v>6011</v>
      </c>
      <c r="C19" s="12">
        <f>SUM(C13:C18)</f>
        <v>7064</v>
      </c>
      <c r="D19" s="18">
        <f>SUM(D13:D18)</f>
        <v>33914</v>
      </c>
      <c r="E19" s="18">
        <f>SUM(E13:E18)</f>
        <v>34294</v>
      </c>
      <c r="F19" s="18">
        <f>SUM(F13:F18)</f>
        <v>39925</v>
      </c>
      <c r="G19" s="18">
        <f>+C19+E19</f>
        <v>41358</v>
      </c>
      <c r="H19" s="19">
        <v>15</v>
      </c>
      <c r="I19" s="19">
        <v>15.5</v>
      </c>
    </row>
    <row r="20" spans="1:9" ht="65.25" customHeight="1">
      <c r="A20" s="22" t="s">
        <v>15</v>
      </c>
      <c r="B20" s="22"/>
      <c r="C20" s="22"/>
      <c r="D20" s="22"/>
      <c r="E20" s="22"/>
      <c r="F20" s="22"/>
      <c r="G20" s="22"/>
      <c r="H20" s="22"/>
      <c r="I20" s="22"/>
    </row>
    <row r="21" spans="1:9" ht="13.5">
      <c r="A21" s="8" t="s">
        <v>11</v>
      </c>
      <c r="B21" s="9"/>
      <c r="C21" s="10"/>
      <c r="D21" s="9"/>
      <c r="E21" s="10"/>
      <c r="F21" s="9"/>
      <c r="G21" s="10"/>
      <c r="H21" s="9"/>
      <c r="I21" s="10"/>
    </row>
  </sheetData>
  <mergeCells count="9">
    <mergeCell ref="A1:I1"/>
    <mergeCell ref="A4:I4"/>
    <mergeCell ref="A12:I12"/>
    <mergeCell ref="A20:I20"/>
    <mergeCell ref="H2:I2"/>
    <mergeCell ref="A2:A3"/>
    <mergeCell ref="B2:C2"/>
    <mergeCell ref="D2:E2"/>
    <mergeCell ref="F2:G2"/>
  </mergeCells>
  <printOptions/>
  <pageMargins left="0.7874015748031497" right="2.362204724409449" top="0.7874015748031497" bottom="3.22834645669291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2006-05-16T16:11:00Z</cp:lastPrinted>
  <dcterms:created xsi:type="dcterms:W3CDTF">2006-04-05T09:59:56Z</dcterms:created>
  <dcterms:modified xsi:type="dcterms:W3CDTF">2006-07-26T07:20:40Z</dcterms:modified>
  <cp:category/>
  <cp:version/>
  <cp:contentType/>
  <cp:contentStatus/>
</cp:coreProperties>
</file>