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'M111'!$A$1:$O$27</definedName>
  </definedNames>
  <calcPr fullCalcOnLoad="1"/>
</workbook>
</file>

<file path=xl/sharedStrings.xml><?xml version="1.0" encoding="utf-8"?>
<sst xmlns="http://schemas.openxmlformats.org/spreadsheetml/2006/main" count="98" uniqueCount="34">
  <si>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</si>
  <si>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</si>
  <si>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</si>
  <si>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</si>
  <si>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</si>
  <si>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</si>
  <si>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</si>
  <si>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</si>
  <si>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</si>
  <si>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</si>
  <si>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</si>
  <si>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</si>
  <si>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</si>
  <si>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</si>
  <si>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</si>
  <si>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</si>
  <si>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Montagna</t>
  </si>
  <si>
    <t>Collina</t>
  </si>
  <si>
    <t>Pianura</t>
  </si>
  <si>
    <t>Totale</t>
  </si>
  <si>
    <t>Interna</t>
  </si>
  <si>
    <t>Litoranea</t>
  </si>
  <si>
    <t>-</t>
  </si>
  <si>
    <t>Valle d'Aosta</t>
  </si>
  <si>
    <t>Trentino-Alto Adige</t>
  </si>
  <si>
    <t>Bolzano-Bozen</t>
  </si>
  <si>
    <t>Trento</t>
  </si>
  <si>
    <t>Emilia-Romagna</t>
  </si>
  <si>
    <t xml:space="preserve">ITALIA </t>
  </si>
  <si>
    <t>Fonte: Istat</t>
  </si>
  <si>
    <t>Composizione %</t>
  </si>
  <si>
    <t>FVG</t>
  </si>
  <si>
    <t xml:space="preserve">Tav. 1.3 - ITALIA SUPERFICIE TERRITORIALE REGIONALE PER ZONA ALTIMETRICA (superificie in ettari) - Anno 2004 </t>
  </si>
  <si>
    <t>Fonte: Regione Autonoma Friuli Venezia Giulia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</si>
</sst>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0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7" fontId="6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2" borderId="0" xfId="0" applyNumberFormat="1" applyFont="1" applyFill="1" applyBorder="1" applyAlignment="1">
      <alignment/>
    </xf>
    <xf numFmtId="170" fontId="6" fillId="0" borderId="1" xfId="0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 horizontal="right"/>
    </xf>
    <xf numFmtId="170" fontId="12" fillId="0" borderId="0" xfId="0" applyFont="1" applyBorder="1" applyAlignment="1">
      <alignment/>
    </xf>
    <xf numFmtId="170" fontId="12" fillId="0" borderId="2" xfId="0" applyFont="1" applyBorder="1" applyAlignment="1">
      <alignment horizontal="centerContinuous"/>
    </xf>
    <xf numFmtId="170" fontId="12" fillId="0" borderId="0" xfId="0" applyFont="1" applyBorder="1" applyAlignment="1">
      <alignment horizontal="centerContinuous"/>
    </xf>
    <xf numFmtId="170" fontId="12" fillId="0" borderId="0" xfId="0" applyFont="1" applyBorder="1" applyAlignment="1">
      <alignment horizontal="center"/>
    </xf>
    <xf numFmtId="170" fontId="12" fillId="0" borderId="2" xfId="0" applyFont="1" applyBorder="1" applyAlignment="1">
      <alignment/>
    </xf>
    <xf numFmtId="170" fontId="12" fillId="0" borderId="2" xfId="0" applyFont="1" applyBorder="1" applyAlignment="1">
      <alignment horizontal="center"/>
    </xf>
    <xf numFmtId="170" fontId="12" fillId="0" borderId="0" xfId="0" applyFont="1" applyAlignment="1">
      <alignment horizontal="left"/>
    </xf>
    <xf numFmtId="170" fontId="12" fillId="0" borderId="0" xfId="0" applyFont="1" applyAlignment="1">
      <alignment horizontal="right"/>
    </xf>
    <xf numFmtId="177" fontId="12" fillId="0" borderId="0" xfId="0" applyNumberFormat="1" applyFont="1" applyAlignment="1">
      <alignment horizontal="center"/>
    </xf>
    <xf numFmtId="170" fontId="14" fillId="0" borderId="0" xfId="0" applyFont="1" applyAlignment="1">
      <alignment horizontal="right"/>
    </xf>
    <xf numFmtId="17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177" fontId="14" fillId="0" borderId="0" xfId="0" applyNumberFormat="1" applyFont="1" applyAlignment="1">
      <alignment horizontal="center"/>
    </xf>
    <xf numFmtId="170" fontId="13" fillId="2" borderId="0" xfId="0" applyFont="1" applyFill="1" applyAlignment="1">
      <alignment horizontal="left"/>
    </xf>
    <xf numFmtId="170" fontId="13" fillId="2" borderId="0" xfId="0" applyFont="1" applyFill="1" applyAlignment="1">
      <alignment horizontal="right"/>
    </xf>
    <xf numFmtId="177" fontId="13" fillId="2" borderId="0" xfId="0" applyNumberFormat="1" applyFont="1" applyFill="1" applyAlignment="1">
      <alignment horizontal="center"/>
    </xf>
    <xf numFmtId="17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172" fontId="13" fillId="0" borderId="1" xfId="0" applyNumberFormat="1" applyFont="1" applyBorder="1" applyAlignment="1">
      <alignment horizontal="center"/>
    </xf>
    <xf numFmtId="170" fontId="6" fillId="2" borderId="0" xfId="0" applyFont="1" applyFill="1" applyAlignment="1">
      <alignment vertical="center"/>
    </xf>
    <xf numFmtId="0" fontId="12" fillId="0" borderId="0" xfId="0" applyNumberFormat="1" applyFont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3" fillId="0" borderId="3" xfId="0" applyNumberFormat="1" applyFont="1" applyBorder="1" applyAlignment="1">
      <alignment horizontal="left"/>
    </xf>
    <xf numFmtId="3" fontId="13" fillId="0" borderId="4" xfId="0" applyNumberFormat="1" applyFont="1" applyBorder="1" applyAlignment="1">
      <alignment horizontal="right"/>
    </xf>
    <xf numFmtId="170" fontId="7" fillId="0" borderId="0" xfId="0" applyFont="1" applyBorder="1" applyAlignment="1">
      <alignment vertical="top" wrapText="1"/>
    </xf>
    <xf numFmtId="170" fontId="8" fillId="0" borderId="3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0"/>
  <sheetViews>
    <sheetView tabSelected="1" view="pageBreakPreview" zoomScale="75" zoomScaleSheetLayoutView="75" workbookViewId="0" topLeftCell="A1">
      <selection activeCell="I17" sqref="I17"/>
    </sheetView>
  </sheetViews>
  <sheetFormatPr defaultColWidth="9.625" defaultRowHeight="12.75"/>
  <cols>
    <col min="1" max="1" width="12.125" style="2" customWidth="1"/>
    <col min="2" max="2" width="8.625" style="2" customWidth="1"/>
    <col min="3" max="3" width="7.625" style="2" customWidth="1"/>
    <col min="4" max="4" width="8.625" style="2" customWidth="1"/>
    <col min="5" max="5" width="0.875" style="2" customWidth="1"/>
    <col min="6" max="9" width="8.625" style="2" customWidth="1"/>
    <col min="10" max="10" width="0.875" style="2" customWidth="1"/>
    <col min="11" max="11" width="8.625" style="2" customWidth="1"/>
    <col min="12" max="12" width="1.625" style="2" customWidth="1"/>
    <col min="13" max="15" width="7.625" style="2" customWidth="1"/>
    <col min="16" max="16384" width="9.625" style="2" customWidth="1"/>
  </cols>
  <sheetData>
    <row r="1" spans="1:15" s="4" customFormat="1" ht="25.5" customHeight="1" thickBo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6.5" customHeight="1" thickTop="1">
      <c r="A2" s="14"/>
      <c r="B2" s="15" t="s">
        <v>16</v>
      </c>
      <c r="C2" s="15"/>
      <c r="D2" s="15"/>
      <c r="E2" s="16"/>
      <c r="F2" s="15" t="s">
        <v>17</v>
      </c>
      <c r="G2" s="15"/>
      <c r="H2" s="15"/>
      <c r="I2" s="17" t="s">
        <v>18</v>
      </c>
      <c r="J2" s="17"/>
      <c r="K2" s="17" t="s">
        <v>19</v>
      </c>
      <c r="L2" s="7"/>
      <c r="M2" s="15" t="s">
        <v>30</v>
      </c>
      <c r="N2" s="15"/>
      <c r="O2" s="15"/>
    </row>
    <row r="3" spans="1:15" s="4" customFormat="1" ht="16.5" customHeight="1">
      <c r="A3" s="18"/>
      <c r="B3" s="19" t="s">
        <v>20</v>
      </c>
      <c r="C3" s="19" t="s">
        <v>21</v>
      </c>
      <c r="D3" s="19" t="s">
        <v>19</v>
      </c>
      <c r="E3" s="19"/>
      <c r="F3" s="19" t="s">
        <v>20</v>
      </c>
      <c r="G3" s="19" t="s">
        <v>21</v>
      </c>
      <c r="H3" s="19" t="s">
        <v>19</v>
      </c>
      <c r="I3" s="19"/>
      <c r="J3" s="19"/>
      <c r="K3" s="19"/>
      <c r="L3" s="8"/>
      <c r="M3" s="19" t="s">
        <v>16</v>
      </c>
      <c r="N3" s="19" t="s">
        <v>17</v>
      </c>
      <c r="O3" s="19" t="s">
        <v>18</v>
      </c>
    </row>
    <row r="4" spans="1:17" ht="15.75" customHeight="1">
      <c r="A4" s="20" t="s">
        <v>0</v>
      </c>
      <c r="B4" s="12">
        <v>1098663</v>
      </c>
      <c r="C4" s="21" t="s">
        <v>22</v>
      </c>
      <c r="D4" s="12">
        <v>1098663</v>
      </c>
      <c r="E4" s="12"/>
      <c r="F4" s="12">
        <v>769830</v>
      </c>
      <c r="G4" s="21" t="s">
        <v>22</v>
      </c>
      <c r="H4" s="12">
        <v>769830</v>
      </c>
      <c r="I4" s="12">
        <v>671753</v>
      </c>
      <c r="J4" s="12"/>
      <c r="K4" s="12">
        <v>2540246</v>
      </c>
      <c r="L4" s="8"/>
      <c r="M4" s="22">
        <v>43.2502600141876</v>
      </c>
      <c r="N4" s="22">
        <v>30.305332633138683</v>
      </c>
      <c r="O4" s="22">
        <v>26.444407352673714</v>
      </c>
      <c r="P4" s="34"/>
      <c r="Q4" s="12"/>
    </row>
    <row r="5" spans="1:17" s="3" customFormat="1" ht="15.75" customHeight="1">
      <c r="A5" s="20" t="s">
        <v>23</v>
      </c>
      <c r="B5" s="12">
        <v>326324</v>
      </c>
      <c r="C5" s="21" t="s">
        <v>22</v>
      </c>
      <c r="D5" s="12">
        <v>326324</v>
      </c>
      <c r="E5" s="12"/>
      <c r="F5" s="21" t="s">
        <v>22</v>
      </c>
      <c r="G5" s="21" t="s">
        <v>22</v>
      </c>
      <c r="H5" s="21" t="s">
        <v>22</v>
      </c>
      <c r="I5" s="21" t="s">
        <v>22</v>
      </c>
      <c r="J5" s="21"/>
      <c r="K5" s="12">
        <v>326324</v>
      </c>
      <c r="L5" s="7"/>
      <c r="M5" s="22">
        <v>100</v>
      </c>
      <c r="N5" s="22" t="s">
        <v>22</v>
      </c>
      <c r="O5" s="22" t="s">
        <v>22</v>
      </c>
      <c r="P5" s="34"/>
      <c r="Q5" s="12"/>
    </row>
    <row r="6" spans="1:17" s="3" customFormat="1" ht="15.75" customHeight="1">
      <c r="A6" s="20" t="s">
        <v>1</v>
      </c>
      <c r="B6" s="12">
        <v>967281</v>
      </c>
      <c r="C6" s="21" t="s">
        <v>22</v>
      </c>
      <c r="D6" s="12">
        <v>967281</v>
      </c>
      <c r="E6" s="12"/>
      <c r="F6" s="12">
        <v>296362</v>
      </c>
      <c r="G6" s="21" t="s">
        <v>22</v>
      </c>
      <c r="H6" s="12">
        <v>296362</v>
      </c>
      <c r="I6" s="12">
        <v>1122637</v>
      </c>
      <c r="J6" s="12"/>
      <c r="K6" s="12">
        <v>2386280</v>
      </c>
      <c r="L6" s="7"/>
      <c r="M6" s="22">
        <v>40.53510065876594</v>
      </c>
      <c r="N6" s="22">
        <v>12.419414318520877</v>
      </c>
      <c r="O6" s="22">
        <v>47.04548502271318</v>
      </c>
      <c r="P6" s="34"/>
      <c r="Q6" s="12"/>
    </row>
    <row r="7" spans="1:17" s="3" customFormat="1" ht="15.75" customHeight="1">
      <c r="A7" s="20" t="s">
        <v>24</v>
      </c>
      <c r="B7" s="12">
        <v>1360682</v>
      </c>
      <c r="C7" s="21" t="s">
        <v>22</v>
      </c>
      <c r="D7" s="12">
        <v>1360682</v>
      </c>
      <c r="E7" s="12"/>
      <c r="F7" s="23" t="s">
        <v>22</v>
      </c>
      <c r="G7" s="23" t="s">
        <v>22</v>
      </c>
      <c r="H7" s="23" t="s">
        <v>22</v>
      </c>
      <c r="I7" s="23" t="s">
        <v>22</v>
      </c>
      <c r="J7" s="23"/>
      <c r="K7" s="12">
        <v>1360682</v>
      </c>
      <c r="L7" s="7"/>
      <c r="M7" s="22">
        <v>100</v>
      </c>
      <c r="N7" s="22" t="s">
        <v>22</v>
      </c>
      <c r="O7" s="22" t="s">
        <v>22</v>
      </c>
      <c r="P7" s="34"/>
      <c r="Q7" s="12"/>
    </row>
    <row r="8" spans="1:17" s="3" customFormat="1" ht="15.75" customHeight="1">
      <c r="A8" s="24" t="s">
        <v>25</v>
      </c>
      <c r="B8" s="25">
        <v>739992</v>
      </c>
      <c r="C8" s="23" t="s">
        <v>22</v>
      </c>
      <c r="D8" s="25">
        <v>739992</v>
      </c>
      <c r="E8" s="25"/>
      <c r="F8" s="23" t="s">
        <v>22</v>
      </c>
      <c r="G8" s="23" t="s">
        <v>22</v>
      </c>
      <c r="H8" s="23" t="s">
        <v>22</v>
      </c>
      <c r="I8" s="23" t="s">
        <v>22</v>
      </c>
      <c r="J8" s="23"/>
      <c r="K8" s="25">
        <v>739992</v>
      </c>
      <c r="L8" s="7"/>
      <c r="M8" s="26" t="s">
        <v>22</v>
      </c>
      <c r="N8" s="26" t="s">
        <v>22</v>
      </c>
      <c r="O8" s="26" t="s">
        <v>22</v>
      </c>
      <c r="P8" s="34"/>
      <c r="Q8" s="12"/>
    </row>
    <row r="9" spans="1:17" s="5" customFormat="1" ht="15.75" customHeight="1">
      <c r="A9" s="24" t="s">
        <v>26</v>
      </c>
      <c r="B9" s="25">
        <v>620690</v>
      </c>
      <c r="C9" s="23" t="s">
        <v>22</v>
      </c>
      <c r="D9" s="25">
        <v>620690</v>
      </c>
      <c r="E9" s="25"/>
      <c r="F9" s="23" t="s">
        <v>22</v>
      </c>
      <c r="G9" s="23" t="s">
        <v>22</v>
      </c>
      <c r="H9" s="23" t="s">
        <v>22</v>
      </c>
      <c r="I9" s="23" t="s">
        <v>22</v>
      </c>
      <c r="J9" s="23"/>
      <c r="K9" s="25">
        <v>620690</v>
      </c>
      <c r="L9" s="9"/>
      <c r="M9" s="26" t="s">
        <v>22</v>
      </c>
      <c r="N9" s="26" t="s">
        <v>22</v>
      </c>
      <c r="O9" s="26" t="s">
        <v>22</v>
      </c>
      <c r="P9" s="34"/>
      <c r="Q9" s="12"/>
    </row>
    <row r="10" spans="1:17" s="3" customFormat="1" ht="15.75" customHeight="1">
      <c r="A10" s="20" t="s">
        <v>2</v>
      </c>
      <c r="B10" s="12">
        <v>535905</v>
      </c>
      <c r="C10" s="21" t="s">
        <v>22</v>
      </c>
      <c r="D10" s="12">
        <v>535905</v>
      </c>
      <c r="E10" s="12"/>
      <c r="F10" s="12">
        <v>266390</v>
      </c>
      <c r="G10" s="21" t="s">
        <v>22</v>
      </c>
      <c r="H10" s="12">
        <v>266390</v>
      </c>
      <c r="I10" s="12">
        <v>1037590</v>
      </c>
      <c r="J10" s="12"/>
      <c r="K10" s="12">
        <v>1839885</v>
      </c>
      <c r="L10" s="7"/>
      <c r="M10" s="22">
        <v>29.127092182391834</v>
      </c>
      <c r="N10" s="22">
        <v>14.47862230519842</v>
      </c>
      <c r="O10" s="22">
        <v>56.394285512409745</v>
      </c>
      <c r="P10" s="34"/>
      <c r="Q10" s="12"/>
    </row>
    <row r="11" spans="1:17" s="33" customFormat="1" ht="15.75" customHeight="1">
      <c r="A11" s="27" t="s">
        <v>31</v>
      </c>
      <c r="B11" s="13">
        <v>334371</v>
      </c>
      <c r="C11" s="28" t="s">
        <v>22</v>
      </c>
      <c r="D11" s="13">
        <v>334371</v>
      </c>
      <c r="E11" s="13"/>
      <c r="F11" s="13">
        <v>130707</v>
      </c>
      <c r="G11" s="13">
        <v>21182</v>
      </c>
      <c r="H11" s="13">
        <v>151889</v>
      </c>
      <c r="I11" s="13">
        <v>299579</v>
      </c>
      <c r="J11" s="13"/>
      <c r="K11" s="13">
        <v>785839</v>
      </c>
      <c r="L11" s="10"/>
      <c r="M11" s="29">
        <v>42.54955531603802</v>
      </c>
      <c r="N11" s="29">
        <v>19.32825935083395</v>
      </c>
      <c r="O11" s="29">
        <v>38.12218533312803</v>
      </c>
      <c r="P11" s="35"/>
      <c r="Q11" s="13"/>
    </row>
    <row r="12" spans="1:17" s="3" customFormat="1" ht="15.75" customHeight="1">
      <c r="A12" s="20" t="s">
        <v>3</v>
      </c>
      <c r="B12" s="12">
        <v>304684</v>
      </c>
      <c r="C12" s="12">
        <v>48127</v>
      </c>
      <c r="D12" s="12">
        <v>352811</v>
      </c>
      <c r="E12" s="12"/>
      <c r="F12" s="12">
        <v>62994</v>
      </c>
      <c r="G12" s="12">
        <v>126350</v>
      </c>
      <c r="H12" s="12">
        <v>189344</v>
      </c>
      <c r="I12" s="21" t="s">
        <v>22</v>
      </c>
      <c r="J12" s="21"/>
      <c r="K12" s="12">
        <v>542155</v>
      </c>
      <c r="L12" s="7"/>
      <c r="M12" s="22">
        <v>65.07567024190499</v>
      </c>
      <c r="N12" s="22">
        <v>34.924329758095006</v>
      </c>
      <c r="O12" s="22" t="s">
        <v>22</v>
      </c>
      <c r="P12" s="34"/>
      <c r="Q12" s="12"/>
    </row>
    <row r="13" spans="1:17" s="3" customFormat="1" ht="15.75" customHeight="1">
      <c r="A13" s="20" t="s">
        <v>27</v>
      </c>
      <c r="B13" s="12">
        <v>555998</v>
      </c>
      <c r="C13" s="21" t="s">
        <v>22</v>
      </c>
      <c r="D13" s="12">
        <v>555998</v>
      </c>
      <c r="E13" s="12"/>
      <c r="F13" s="12">
        <v>578480</v>
      </c>
      <c r="G13" s="12">
        <v>20680</v>
      </c>
      <c r="H13" s="12">
        <v>599160</v>
      </c>
      <c r="I13" s="12">
        <v>1056576</v>
      </c>
      <c r="J13" s="12"/>
      <c r="K13" s="12">
        <v>2211734</v>
      </c>
      <c r="L13" s="7"/>
      <c r="M13" s="22">
        <v>25.13855644485277</v>
      </c>
      <c r="N13" s="22">
        <v>27.09005694174797</v>
      </c>
      <c r="O13" s="22">
        <v>47.77138661339926</v>
      </c>
      <c r="P13" s="34"/>
      <c r="Q13" s="12"/>
    </row>
    <row r="14" spans="1:17" s="3" customFormat="1" ht="15.75" customHeight="1">
      <c r="A14" s="20" t="s">
        <v>4</v>
      </c>
      <c r="B14" s="12">
        <v>546861</v>
      </c>
      <c r="C14" s="12">
        <v>30215</v>
      </c>
      <c r="D14" s="12">
        <v>577076</v>
      </c>
      <c r="E14" s="12"/>
      <c r="F14" s="12">
        <v>1180974</v>
      </c>
      <c r="G14" s="12">
        <v>348484</v>
      </c>
      <c r="H14" s="12">
        <v>1529458</v>
      </c>
      <c r="I14" s="12">
        <v>192817</v>
      </c>
      <c r="J14" s="12"/>
      <c r="K14" s="12">
        <v>2299351</v>
      </c>
      <c r="L14" s="7"/>
      <c r="M14" s="22">
        <v>25.097342684957624</v>
      </c>
      <c r="N14" s="22">
        <v>66.51694325920661</v>
      </c>
      <c r="O14" s="22">
        <v>8.385714055835756</v>
      </c>
      <c r="P14" s="34"/>
      <c r="Q14" s="12"/>
    </row>
    <row r="15" spans="1:17" s="3" customFormat="1" ht="15.75" customHeight="1">
      <c r="A15" s="20" t="s">
        <v>5</v>
      </c>
      <c r="B15" s="12">
        <v>247602</v>
      </c>
      <c r="C15" s="21" t="s">
        <v>22</v>
      </c>
      <c r="D15" s="12">
        <v>247602</v>
      </c>
      <c r="E15" s="12"/>
      <c r="F15" s="12">
        <v>598002</v>
      </c>
      <c r="G15" s="21" t="s">
        <v>22</v>
      </c>
      <c r="H15" s="12">
        <v>598002</v>
      </c>
      <c r="I15" s="21" t="s">
        <v>22</v>
      </c>
      <c r="J15" s="21"/>
      <c r="K15" s="12">
        <v>845604</v>
      </c>
      <c r="L15" s="7"/>
      <c r="M15" s="22">
        <v>29.281081924872638</v>
      </c>
      <c r="N15" s="22">
        <v>70.71891807512736</v>
      </c>
      <c r="O15" s="22" t="s">
        <v>22</v>
      </c>
      <c r="P15" s="34"/>
      <c r="Q15" s="12"/>
    </row>
    <row r="16" spans="1:17" s="3" customFormat="1" ht="15.75" customHeight="1">
      <c r="A16" s="20" t="s">
        <v>6</v>
      </c>
      <c r="B16" s="12">
        <v>302183</v>
      </c>
      <c r="C16" s="21" t="s">
        <v>22</v>
      </c>
      <c r="D16" s="12">
        <v>302183</v>
      </c>
      <c r="E16" s="12"/>
      <c r="F16" s="12">
        <v>350756</v>
      </c>
      <c r="G16" s="12">
        <v>316467</v>
      </c>
      <c r="H16" s="12">
        <v>667223</v>
      </c>
      <c r="I16" s="21" t="s">
        <v>22</v>
      </c>
      <c r="J16" s="21"/>
      <c r="K16" s="12">
        <v>969406</v>
      </c>
      <c r="L16" s="7"/>
      <c r="M16" s="22">
        <v>31.171975415873227</v>
      </c>
      <c r="N16" s="22">
        <v>68.82802458412678</v>
      </c>
      <c r="O16" s="22" t="s">
        <v>22</v>
      </c>
      <c r="P16" s="34"/>
      <c r="Q16" s="12"/>
    </row>
    <row r="17" spans="1:17" s="3" customFormat="1" ht="15.75" customHeight="1">
      <c r="A17" s="20" t="s">
        <v>7</v>
      </c>
      <c r="B17" s="12">
        <v>449206</v>
      </c>
      <c r="C17" s="21" t="s">
        <v>22</v>
      </c>
      <c r="D17" s="12">
        <v>449206</v>
      </c>
      <c r="E17" s="12"/>
      <c r="F17" s="12">
        <v>784907</v>
      </c>
      <c r="G17" s="12">
        <v>144449</v>
      </c>
      <c r="H17" s="12">
        <v>929356</v>
      </c>
      <c r="I17" s="12">
        <v>345035</v>
      </c>
      <c r="J17" s="12"/>
      <c r="K17" s="12">
        <v>1723597</v>
      </c>
      <c r="L17" s="7"/>
      <c r="M17" s="22">
        <v>26.06212473101311</v>
      </c>
      <c r="N17" s="22">
        <v>53.91956472423658</v>
      </c>
      <c r="O17" s="22">
        <v>20.01831054475031</v>
      </c>
      <c r="P17" s="34"/>
      <c r="Q17" s="12"/>
    </row>
    <row r="18" spans="1:17" s="3" customFormat="1" ht="15.75" customHeight="1">
      <c r="A18" s="20" t="s">
        <v>8</v>
      </c>
      <c r="B18" s="12">
        <v>702794</v>
      </c>
      <c r="C18" s="21" t="s">
        <v>22</v>
      </c>
      <c r="D18" s="12">
        <v>702794</v>
      </c>
      <c r="E18" s="12"/>
      <c r="F18" s="12">
        <v>165790</v>
      </c>
      <c r="G18" s="12">
        <v>207687</v>
      </c>
      <c r="H18" s="12">
        <v>373477</v>
      </c>
      <c r="I18" s="21" t="s">
        <v>22</v>
      </c>
      <c r="J18" s="21"/>
      <c r="K18" s="12">
        <v>1076271</v>
      </c>
      <c r="L18" s="7"/>
      <c r="M18" s="22">
        <v>65.29898139037473</v>
      </c>
      <c r="N18" s="22">
        <v>34.70101860962527</v>
      </c>
      <c r="O18" s="22" t="s">
        <v>22</v>
      </c>
      <c r="P18" s="34"/>
      <c r="Q18" s="12"/>
    </row>
    <row r="19" spans="1:17" s="3" customFormat="1" ht="15.75" customHeight="1">
      <c r="A19" s="20" t="s">
        <v>9</v>
      </c>
      <c r="B19" s="12">
        <v>245571</v>
      </c>
      <c r="C19" s="21" t="s">
        <v>22</v>
      </c>
      <c r="D19" s="12">
        <v>245571</v>
      </c>
      <c r="E19" s="12"/>
      <c r="F19" s="12">
        <v>142041</v>
      </c>
      <c r="G19" s="12">
        <v>56156</v>
      </c>
      <c r="H19" s="12">
        <v>198197</v>
      </c>
      <c r="I19" s="21" t="s">
        <v>22</v>
      </c>
      <c r="J19" s="21"/>
      <c r="K19" s="12">
        <v>443768</v>
      </c>
      <c r="L19" s="7"/>
      <c r="M19" s="22">
        <v>55.337698977844276</v>
      </c>
      <c r="N19" s="22">
        <v>44.662301022155724</v>
      </c>
      <c r="O19" s="22" t="s">
        <v>22</v>
      </c>
      <c r="P19" s="34"/>
      <c r="Q19" s="12"/>
    </row>
    <row r="20" spans="1:17" s="3" customFormat="1" ht="15.75" customHeight="1">
      <c r="A20" s="20" t="s">
        <v>10</v>
      </c>
      <c r="B20" s="12">
        <v>469763</v>
      </c>
      <c r="C20" s="21" t="s">
        <v>22</v>
      </c>
      <c r="D20" s="12">
        <v>469763</v>
      </c>
      <c r="E20" s="12"/>
      <c r="F20" s="12">
        <v>535477</v>
      </c>
      <c r="G20" s="12">
        <v>154568</v>
      </c>
      <c r="H20" s="12">
        <v>690045</v>
      </c>
      <c r="I20" s="12">
        <v>199216</v>
      </c>
      <c r="J20" s="12"/>
      <c r="K20" s="12">
        <v>1359024</v>
      </c>
      <c r="L20" s="7"/>
      <c r="M20" s="22">
        <v>34.56620339302322</v>
      </c>
      <c r="N20" s="22">
        <v>50.775041500370854</v>
      </c>
      <c r="O20" s="22">
        <v>14.658755106605916</v>
      </c>
      <c r="P20" s="34"/>
      <c r="Q20" s="12"/>
    </row>
    <row r="21" spans="1:17" s="3" customFormat="1" ht="15.75" customHeight="1">
      <c r="A21" s="20" t="s">
        <v>11</v>
      </c>
      <c r="B21" s="12">
        <v>28657</v>
      </c>
      <c r="C21" s="21" t="s">
        <v>22</v>
      </c>
      <c r="D21" s="12">
        <v>28657</v>
      </c>
      <c r="E21" s="12"/>
      <c r="F21" s="12">
        <v>611531</v>
      </c>
      <c r="G21" s="12">
        <v>264997</v>
      </c>
      <c r="H21" s="12">
        <v>876528</v>
      </c>
      <c r="I21" s="12">
        <v>1030605</v>
      </c>
      <c r="J21" s="12"/>
      <c r="K21" s="12">
        <v>1935790</v>
      </c>
      <c r="L21" s="7"/>
      <c r="M21" s="22">
        <v>1.4803775202888745</v>
      </c>
      <c r="N21" s="22">
        <v>45.28011819463888</v>
      </c>
      <c r="O21" s="22">
        <v>53.23950428507225</v>
      </c>
      <c r="P21" s="34"/>
      <c r="Q21" s="12"/>
    </row>
    <row r="22" spans="1:17" s="3" customFormat="1" ht="15.75" customHeight="1">
      <c r="A22" s="20" t="s">
        <v>12</v>
      </c>
      <c r="B22" s="12">
        <v>450818</v>
      </c>
      <c r="C22" s="12">
        <v>17397</v>
      </c>
      <c r="D22" s="12">
        <v>468215</v>
      </c>
      <c r="E22" s="12"/>
      <c r="F22" s="12">
        <v>450934</v>
      </c>
      <c r="G22" s="21" t="s">
        <v>22</v>
      </c>
      <c r="H22" s="12">
        <v>450934</v>
      </c>
      <c r="I22" s="12">
        <v>80312</v>
      </c>
      <c r="J22" s="12"/>
      <c r="K22" s="12">
        <v>999461</v>
      </c>
      <c r="L22" s="7"/>
      <c r="M22" s="22">
        <v>46.84675039846477</v>
      </c>
      <c r="N22" s="22">
        <v>45.11771845024468</v>
      </c>
      <c r="O22" s="22">
        <v>8.035531151290545</v>
      </c>
      <c r="P22" s="34"/>
      <c r="Q22" s="12"/>
    </row>
    <row r="23" spans="1:17" s="3" customFormat="1" ht="15.75" customHeight="1">
      <c r="A23" s="20" t="s">
        <v>13</v>
      </c>
      <c r="B23" s="12">
        <v>421822</v>
      </c>
      <c r="C23" s="12">
        <v>209001</v>
      </c>
      <c r="D23" s="12">
        <v>630823</v>
      </c>
      <c r="E23" s="12"/>
      <c r="F23" s="12">
        <v>319376</v>
      </c>
      <c r="G23" s="12">
        <v>422482</v>
      </c>
      <c r="H23" s="12">
        <v>741858</v>
      </c>
      <c r="I23" s="12">
        <v>135374</v>
      </c>
      <c r="J23" s="12"/>
      <c r="K23" s="12">
        <v>1508055</v>
      </c>
      <c r="L23" s="7"/>
      <c r="M23" s="22">
        <v>41.83023828706512</v>
      </c>
      <c r="N23" s="22">
        <v>49.19303341058516</v>
      </c>
      <c r="O23" s="22">
        <v>8.976728302349715</v>
      </c>
      <c r="P23" s="34"/>
      <c r="Q23" s="12"/>
    </row>
    <row r="24" spans="1:17" s="3" customFormat="1" ht="15.75" customHeight="1">
      <c r="A24" s="20" t="s">
        <v>14</v>
      </c>
      <c r="B24" s="12">
        <v>463404</v>
      </c>
      <c r="C24" s="12">
        <v>164998</v>
      </c>
      <c r="D24" s="12">
        <v>628402</v>
      </c>
      <c r="E24" s="12"/>
      <c r="F24" s="12">
        <v>980093</v>
      </c>
      <c r="G24" s="12">
        <v>598544</v>
      </c>
      <c r="H24" s="12">
        <v>1578637</v>
      </c>
      <c r="I24" s="12">
        <v>364101</v>
      </c>
      <c r="J24" s="12"/>
      <c r="K24" s="12">
        <v>2571140</v>
      </c>
      <c r="L24" s="7"/>
      <c r="M24" s="22">
        <v>24.440598333813014</v>
      </c>
      <c r="N24" s="22">
        <v>61.39832914582637</v>
      </c>
      <c r="O24" s="22">
        <v>14.161072520360618</v>
      </c>
      <c r="P24" s="34"/>
      <c r="Q24" s="12"/>
    </row>
    <row r="25" spans="1:17" s="3" customFormat="1" ht="15.75" customHeight="1">
      <c r="A25" s="20" t="s">
        <v>15</v>
      </c>
      <c r="B25" s="12">
        <v>328683</v>
      </c>
      <c r="C25" s="21" t="s">
        <v>22</v>
      </c>
      <c r="D25" s="12">
        <v>328683</v>
      </c>
      <c r="E25" s="12"/>
      <c r="F25" s="12">
        <v>906978</v>
      </c>
      <c r="G25" s="12">
        <v>728230</v>
      </c>
      <c r="H25" s="12">
        <v>1635208</v>
      </c>
      <c r="I25" s="12">
        <v>445098</v>
      </c>
      <c r="J25" s="12"/>
      <c r="K25" s="12">
        <v>2408989</v>
      </c>
      <c r="L25" s="7"/>
      <c r="M25" s="22">
        <v>13.64402245091198</v>
      </c>
      <c r="N25" s="22">
        <v>67.87942991852599</v>
      </c>
      <c r="O25" s="22">
        <v>18.47654763056203</v>
      </c>
      <c r="P25" s="34"/>
      <c r="Q25" s="12"/>
    </row>
    <row r="26" spans="1:17" ht="15.75" customHeight="1" thickBot="1">
      <c r="A26" s="30" t="s">
        <v>28</v>
      </c>
      <c r="B26" s="31">
        <f>B4+B5+B6+B7+B10+B11+B12+B13+B14+B15+B16+B17+B18+B19+B20+B21+B22+B23+B24+B25</f>
        <v>10141272</v>
      </c>
      <c r="C26" s="31">
        <f>C12+C14+C22+C23+C24</f>
        <v>469738</v>
      </c>
      <c r="D26" s="31">
        <f>D4+D5+D6+D7+D10+D11+D12+D13+D14+D15+D16+D17+D18+D19+D20+D21+D22+D23+D24+D25</f>
        <v>10611010</v>
      </c>
      <c r="E26" s="30"/>
      <c r="F26" s="31">
        <f>F4+F6+F10+F11+F12+F13+F14+F15+F16+F17+F18+F19+F20+F21+F22+F23+F24+F25</f>
        <v>9131622</v>
      </c>
      <c r="G26" s="31">
        <f>G11+G12+G13+G14+G16+G17+G18+G19+G20+G21+G23+G24+G25</f>
        <v>3410276</v>
      </c>
      <c r="H26" s="31">
        <f>H4+H6+H10+H11+H12+H13+H14+H15+H16+H17+H18+H19+H20+H21+H22+H23+H24+H25</f>
        <v>12541898</v>
      </c>
      <c r="I26" s="31">
        <f>I4+I6+I10+I11+I13+I14+I17+I20+I21+I22+I23+I24+I25</f>
        <v>6980693</v>
      </c>
      <c r="J26" s="31"/>
      <c r="K26" s="31">
        <f>K4+K5+K6+K7+K10+K11+K12+K13+K14+K15+K16+K17+K18+K19+K20+K21+K22+K23+K24+K25</f>
        <v>30133601</v>
      </c>
      <c r="L26" s="11"/>
      <c r="M26" s="32">
        <v>35.2132159711015</v>
      </c>
      <c r="N26" s="32">
        <v>41.620973211930426</v>
      </c>
      <c r="O26" s="32">
        <v>23.165810816968076</v>
      </c>
      <c r="P26" s="36"/>
      <c r="Q26" s="37"/>
    </row>
    <row r="27" spans="1:17" ht="21" customHeight="1">
      <c r="A27" s="38" t="s">
        <v>29</v>
      </c>
      <c r="B27" s="38"/>
      <c r="C27" s="38"/>
      <c r="D27" s="38"/>
      <c r="E27" s="38"/>
      <c r="Q27" s="3"/>
    </row>
    <row r="28" spans="1:4" ht="13.5">
      <c r="A28" s="1"/>
      <c r="B28" s="1"/>
      <c r="C28" s="1"/>
      <c r="D28" s="1"/>
    </row>
    <row r="29" spans="1:5" ht="13.5">
      <c r="A29" s="38" t="s">
        <v>33</v>
      </c>
      <c r="B29" s="38"/>
      <c r="C29" s="38"/>
      <c r="D29" s="38"/>
      <c r="E29" s="38"/>
    </row>
    <row r="30" spans="1:4" ht="13.5">
      <c r="A30" s="6"/>
      <c r="B30" s="6"/>
      <c r="C30" s="6"/>
      <c r="D30" s="6"/>
    </row>
  </sheetData>
  <mergeCells count="3">
    <mergeCell ref="A27:E27"/>
    <mergeCell ref="A1:O1"/>
    <mergeCell ref="A29:E29"/>
  </mergeCells>
  <printOptions/>
  <pageMargins left="1.4566929133858268" right="1.062992125984252" top="0.984251968503937" bottom="0.984251968503937" header="0" footer="0"/>
  <pageSetup horizontalDpi="300" verticalDpi="300" orientation="landscape" paperSize="13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2006-05-26T09:40:00Z</cp:lastPrinted>
  <dcterms:created xsi:type="dcterms:W3CDTF">1998-05-19T09:30:54Z</dcterms:created>
  <dcterms:modified xsi:type="dcterms:W3CDTF">2006-07-18T13:57:42Z</dcterms:modified>
  <cp:category/>
  <cp:version/>
  <cp:contentType/>
  <cp:contentStatus/>
</cp:coreProperties>
</file>