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1'!$A$1:$O$28</definedName>
  </definedNames>
  <calcPr fullCalcOnLoad="1"/>
</workbook>
</file>

<file path=xl/sharedStrings.xml><?xml version="1.0" encoding="utf-8"?>
<sst xmlns="http://schemas.openxmlformats.org/spreadsheetml/2006/main" count="61" uniqueCount="37">
  <si>
    <t>GRUPPO DI CAUSE</t>
  </si>
  <si>
    <t>Triestina</t>
  </si>
  <si>
    <t>Isontina</t>
  </si>
  <si>
    <t/>
  </si>
  <si>
    <t>Alto Friuli</t>
  </si>
  <si>
    <t>Bassa Friulana</t>
  </si>
  <si>
    <t>Friuli Occid.</t>
  </si>
  <si>
    <t>Totale</t>
  </si>
  <si>
    <t>N.</t>
  </si>
  <si>
    <t>Incid.</t>
  </si>
  <si>
    <t>%</t>
  </si>
  <si>
    <t>Malattie infettive e parassitarie</t>
  </si>
  <si>
    <t>Tumori</t>
  </si>
  <si>
    <t>Disturbi psichici</t>
  </si>
  <si>
    <t>Malattie del sistema circolatorio</t>
  </si>
  <si>
    <t>Malattie dell'apparato respiratorio</t>
  </si>
  <si>
    <t>Malattie dell'apparato digerente</t>
  </si>
  <si>
    <t>Malattie dell'apparato genitourinario</t>
  </si>
  <si>
    <t>Malformazioni congenite</t>
  </si>
  <si>
    <t>Traumatismi e avvelenamenti</t>
  </si>
  <si>
    <t>Fonte: Sistema Informativo Sanitario Regionale.</t>
  </si>
  <si>
    <t xml:space="preserve">Complicazioni della gravidanza, del </t>
  </si>
  <si>
    <t xml:space="preserve">  parto e del perpuerio</t>
  </si>
  <si>
    <t>Totale delle dimissioni</t>
  </si>
  <si>
    <t>AZIENDA SANITARIA DI RESIDENZA</t>
  </si>
  <si>
    <t>Medio Friuli</t>
  </si>
  <si>
    <t>Malattie del sist. osteomuscolare e del</t>
  </si>
  <si>
    <t>Sintomi e stati morbosi mal definiti</t>
  </si>
  <si>
    <t xml:space="preserve">  tessuto connettivo</t>
  </si>
  <si>
    <t xml:space="preserve">  del metabolismo e disturbi immunit.</t>
  </si>
  <si>
    <t>Malattie della pelle e del tess. sottocut.</t>
  </si>
  <si>
    <t>Malatt. del sist. nerv. e degli org. sens.</t>
  </si>
  <si>
    <t>Malatt. ghiandole endocr., della nutriz.,</t>
  </si>
  <si>
    <t>Malatt. del sangue e org. emopoietici</t>
  </si>
  <si>
    <t>Alcune condiz. morb. di orig. perinatale</t>
  </si>
  <si>
    <t>Nota: a causa degli arrotondamenti effettuati non sempre il totale delle incidenze percentuali è esatto.</t>
  </si>
  <si>
    <t>Tav. 4.5 - NUMERO DEI DECESSI PER AZIENDA SANITARIA DI RESIDENZA E PER GRUPPO DI CAUSE - Anno 2003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</si>
</sst>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41" fontId="6" fillId="0" borderId="0" xfId="16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41" fontId="6" fillId="0" borderId="0" xfId="16" applyFont="1" applyBorder="1" applyAlignment="1">
      <alignment horizontal="center"/>
    </xf>
    <xf numFmtId="41" fontId="6" fillId="0" borderId="1" xfId="16" applyFont="1" applyBorder="1" applyAlignment="1">
      <alignment horizontal="center" vertical="top"/>
    </xf>
    <xf numFmtId="170" fontId="6" fillId="0" borderId="0" xfId="0" applyFont="1" applyAlignment="1">
      <alignment vertical="top"/>
    </xf>
    <xf numFmtId="173" fontId="6" fillId="0" borderId="0" xfId="16" applyNumberFormat="1" applyFont="1" applyAlignment="1">
      <alignment/>
    </xf>
    <xf numFmtId="170" fontId="5" fillId="0" borderId="0" xfId="0" applyFont="1" applyAlignment="1">
      <alignment vertical="center"/>
    </xf>
    <xf numFmtId="41" fontId="6" fillId="0" borderId="0" xfId="16" applyFont="1" applyAlignment="1">
      <alignment vertical="top"/>
    </xf>
    <xf numFmtId="173" fontId="6" fillId="0" borderId="0" xfId="16" applyNumberFormat="1" applyFont="1" applyAlignment="1">
      <alignment vertical="top"/>
    </xf>
    <xf numFmtId="3" fontId="6" fillId="0" borderId="0" xfId="16" applyNumberFormat="1" applyFont="1" applyAlignment="1">
      <alignment/>
    </xf>
    <xf numFmtId="177" fontId="6" fillId="0" borderId="0" xfId="16" applyNumberFormat="1" applyFont="1" applyAlignment="1">
      <alignment/>
    </xf>
    <xf numFmtId="177" fontId="6" fillId="0" borderId="0" xfId="16" applyNumberFormat="1" applyFont="1" applyAlignment="1" quotePrefix="1">
      <alignment horizontal="right"/>
    </xf>
    <xf numFmtId="3" fontId="5" fillId="0" borderId="0" xfId="16" applyNumberFormat="1" applyFont="1" applyBorder="1" applyAlignment="1">
      <alignment vertical="center"/>
    </xf>
    <xf numFmtId="177" fontId="5" fillId="0" borderId="0" xfId="16" applyNumberFormat="1" applyFont="1" applyBorder="1" applyAlignment="1">
      <alignment vertical="center"/>
    </xf>
    <xf numFmtId="170" fontId="7" fillId="0" borderId="2" xfId="0" applyFont="1" applyBorder="1" applyAlignment="1">
      <alignment vertical="top"/>
    </xf>
    <xf numFmtId="170" fontId="6" fillId="0" borderId="2" xfId="0" applyFont="1" applyBorder="1" applyAlignment="1">
      <alignment vertical="top"/>
    </xf>
    <xf numFmtId="170" fontId="5" fillId="0" borderId="2" xfId="0" applyFont="1" applyBorder="1" applyAlignment="1">
      <alignment vertical="center"/>
    </xf>
    <xf numFmtId="3" fontId="5" fillId="0" borderId="2" xfId="16" applyNumberFormat="1" applyFont="1" applyBorder="1" applyAlignment="1">
      <alignment vertical="center"/>
    </xf>
    <xf numFmtId="177" fontId="5" fillId="0" borderId="2" xfId="16" applyNumberFormat="1" applyFont="1" applyBorder="1" applyAlignment="1">
      <alignment vertical="center"/>
    </xf>
    <xf numFmtId="170" fontId="8" fillId="0" borderId="0" xfId="0" applyFont="1" applyBorder="1" applyAlignment="1">
      <alignment vertical="center"/>
    </xf>
    <xf numFmtId="170" fontId="9" fillId="0" borderId="0" xfId="0" applyFont="1" applyAlignment="1">
      <alignment/>
    </xf>
    <xf numFmtId="170" fontId="6" fillId="0" borderId="1" xfId="0" applyFont="1" applyBorder="1" applyAlignment="1">
      <alignment horizontal="center" vertical="center"/>
    </xf>
    <xf numFmtId="170" fontId="6" fillId="0" borderId="3" xfId="0" applyFont="1" applyBorder="1" applyAlignment="1">
      <alignment horizontal="center" vertical="center"/>
    </xf>
    <xf numFmtId="170" fontId="6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33"/>
  <sheetViews>
    <sheetView tabSelected="1" workbookViewId="0" topLeftCell="A1">
      <selection activeCell="A1" sqref="A1"/>
    </sheetView>
  </sheetViews>
  <sheetFormatPr defaultColWidth="9.625" defaultRowHeight="12.75"/>
  <cols>
    <col min="1" max="1" width="25.00390625" style="2" customWidth="1"/>
    <col min="2" max="2" width="5.75390625" style="2" customWidth="1"/>
    <col min="3" max="3" width="5.00390625" style="2" customWidth="1"/>
    <col min="4" max="4" width="6.25390625" style="2" customWidth="1"/>
    <col min="5" max="5" width="5.00390625" style="2" customWidth="1"/>
    <col min="6" max="6" width="6.25390625" style="2" customWidth="1"/>
    <col min="7" max="7" width="5.00390625" style="2" customWidth="1"/>
    <col min="8" max="8" width="6.50390625" style="2" customWidth="1"/>
    <col min="9" max="9" width="5.00390625" style="2" customWidth="1"/>
    <col min="10" max="10" width="5.75390625" style="2" customWidth="1"/>
    <col min="11" max="11" width="5.00390625" style="2" customWidth="1"/>
    <col min="12" max="12" width="5.875" style="2" customWidth="1"/>
    <col min="13" max="13" width="5.00390625" style="2" customWidth="1"/>
    <col min="14" max="14" width="7.125" style="2" customWidth="1"/>
    <col min="15" max="15" width="5.00390625" style="2" customWidth="1"/>
    <col min="16" max="16384" width="9.625" style="2" customWidth="1"/>
  </cols>
  <sheetData>
    <row r="1" spans="1:15" s="6" customFormat="1" ht="15" customHeight="1" thickBot="1">
      <c r="A1" s="16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4.25" customHeight="1">
      <c r="A2" s="25" t="s">
        <v>0</v>
      </c>
      <c r="B2" s="24" t="s">
        <v>24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3" customFormat="1" ht="15.75" customHeight="1">
      <c r="A3" s="25"/>
      <c r="B3" s="23" t="s">
        <v>1</v>
      </c>
      <c r="C3" s="23"/>
      <c r="D3" s="23" t="s">
        <v>2</v>
      </c>
      <c r="E3" s="23"/>
      <c r="F3" s="23" t="s">
        <v>4</v>
      </c>
      <c r="G3" s="23"/>
      <c r="H3" s="23" t="s">
        <v>25</v>
      </c>
      <c r="I3" s="23"/>
      <c r="J3" s="23" t="s">
        <v>5</v>
      </c>
      <c r="K3" s="23"/>
      <c r="L3" s="23" t="s">
        <v>6</v>
      </c>
      <c r="M3" s="23"/>
      <c r="N3" s="23" t="s">
        <v>7</v>
      </c>
      <c r="O3" s="23"/>
    </row>
    <row r="4" spans="1:15" ht="12" customHeight="1">
      <c r="A4" s="25"/>
      <c r="B4" s="4" t="s">
        <v>8</v>
      </c>
      <c r="C4" s="4" t="s">
        <v>9</v>
      </c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</row>
    <row r="5" spans="1:15" s="6" customFormat="1" ht="12.75" customHeight="1">
      <c r="A5" s="23"/>
      <c r="B5" s="5" t="s">
        <v>3</v>
      </c>
      <c r="C5" s="5" t="s">
        <v>10</v>
      </c>
      <c r="D5" s="5" t="s">
        <v>3</v>
      </c>
      <c r="E5" s="5" t="s">
        <v>10</v>
      </c>
      <c r="F5" s="5" t="s">
        <v>3</v>
      </c>
      <c r="G5" s="5" t="s">
        <v>10</v>
      </c>
      <c r="H5" s="5" t="s">
        <v>3</v>
      </c>
      <c r="I5" s="5" t="s">
        <v>10</v>
      </c>
      <c r="J5" s="5" t="s">
        <v>3</v>
      </c>
      <c r="K5" s="5" t="s">
        <v>10</v>
      </c>
      <c r="L5" s="5" t="s">
        <v>3</v>
      </c>
      <c r="M5" s="5" t="s">
        <v>10</v>
      </c>
      <c r="N5" s="5" t="s">
        <v>3</v>
      </c>
      <c r="O5" s="5" t="s">
        <v>10</v>
      </c>
    </row>
    <row r="6" spans="1:15" ht="12.75" customHeight="1">
      <c r="A6" s="2" t="s">
        <v>11</v>
      </c>
      <c r="B6" s="11">
        <v>19</v>
      </c>
      <c r="C6" s="12">
        <v>0.5</v>
      </c>
      <c r="D6" s="11">
        <v>18</v>
      </c>
      <c r="E6" s="12">
        <v>1</v>
      </c>
      <c r="F6" s="11">
        <v>18</v>
      </c>
      <c r="G6" s="12">
        <v>1.9</v>
      </c>
      <c r="H6" s="11">
        <v>52</v>
      </c>
      <c r="I6" s="12">
        <v>1.3</v>
      </c>
      <c r="J6" s="11">
        <v>2</v>
      </c>
      <c r="K6" s="12">
        <v>0.2</v>
      </c>
      <c r="L6" s="11">
        <v>6</v>
      </c>
      <c r="M6" s="12">
        <v>0.2</v>
      </c>
      <c r="N6" s="11">
        <f>+B6+D6+F6+H6+J6+L6</f>
        <v>115</v>
      </c>
      <c r="O6" s="12">
        <v>0.8</v>
      </c>
    </row>
    <row r="7" spans="1:15" ht="12.75" customHeight="1">
      <c r="A7" s="2" t="s">
        <v>12</v>
      </c>
      <c r="B7" s="11">
        <v>1013</v>
      </c>
      <c r="C7" s="12">
        <v>27.5</v>
      </c>
      <c r="D7" s="11">
        <v>543</v>
      </c>
      <c r="E7" s="12">
        <v>31.5</v>
      </c>
      <c r="F7" s="11">
        <v>273</v>
      </c>
      <c r="G7" s="12">
        <v>28.6</v>
      </c>
      <c r="H7" s="11">
        <v>1166</v>
      </c>
      <c r="I7" s="12">
        <v>29.6</v>
      </c>
      <c r="J7" s="11">
        <v>386</v>
      </c>
      <c r="K7" s="12">
        <v>31.2</v>
      </c>
      <c r="L7" s="11">
        <v>931</v>
      </c>
      <c r="M7" s="12">
        <v>30.4</v>
      </c>
      <c r="N7" s="11">
        <f>+B7+D7+F7+H7+J7+L7</f>
        <v>4312</v>
      </c>
      <c r="O7" s="12">
        <v>29.6</v>
      </c>
    </row>
    <row r="8" spans="1:15" ht="12.75" customHeight="1">
      <c r="A8" s="2" t="s">
        <v>32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</row>
    <row r="9" spans="1:15" ht="12.75" customHeight="1">
      <c r="A9" s="2" t="s">
        <v>29</v>
      </c>
      <c r="B9" s="11">
        <v>96</v>
      </c>
      <c r="C9" s="12">
        <v>2.6</v>
      </c>
      <c r="D9" s="11">
        <v>46</v>
      </c>
      <c r="E9" s="12">
        <v>2.7</v>
      </c>
      <c r="F9" s="11">
        <v>15</v>
      </c>
      <c r="G9" s="12">
        <v>1.6</v>
      </c>
      <c r="H9" s="11">
        <v>49</v>
      </c>
      <c r="I9" s="12">
        <v>1.2</v>
      </c>
      <c r="J9" s="11">
        <v>47</v>
      </c>
      <c r="K9" s="12">
        <v>3.8</v>
      </c>
      <c r="L9" s="11">
        <v>65</v>
      </c>
      <c r="M9" s="12">
        <v>2.1211084502223745</v>
      </c>
      <c r="N9" s="11">
        <f aca="true" t="shared" si="0" ref="N9:N16">+B9+D9+F9+H9+J9+L9</f>
        <v>318</v>
      </c>
      <c r="O9" s="12">
        <v>2.24758933635848</v>
      </c>
    </row>
    <row r="10" spans="1:15" ht="12.75" customHeight="1">
      <c r="A10" s="2" t="s">
        <v>33</v>
      </c>
      <c r="B10" s="11">
        <v>24</v>
      </c>
      <c r="C10" s="12">
        <v>0.7</v>
      </c>
      <c r="D10" s="11">
        <v>7</v>
      </c>
      <c r="E10" s="12">
        <v>0.4</v>
      </c>
      <c r="F10" s="11">
        <v>7</v>
      </c>
      <c r="G10" s="12">
        <v>0.7</v>
      </c>
      <c r="H10" s="11">
        <v>14</v>
      </c>
      <c r="I10" s="12">
        <v>0.4</v>
      </c>
      <c r="J10" s="11">
        <v>4</v>
      </c>
      <c r="K10" s="12">
        <v>0.3</v>
      </c>
      <c r="L10" s="11">
        <v>16</v>
      </c>
      <c r="M10" s="12">
        <v>0.5</v>
      </c>
      <c r="N10" s="11">
        <f t="shared" si="0"/>
        <v>72</v>
      </c>
      <c r="O10" s="12">
        <v>0.5</v>
      </c>
    </row>
    <row r="11" spans="1:15" ht="12.75" customHeight="1">
      <c r="A11" s="2" t="s">
        <v>13</v>
      </c>
      <c r="B11" s="11">
        <v>95</v>
      </c>
      <c r="C11" s="12">
        <v>2.6</v>
      </c>
      <c r="D11" s="11">
        <v>19</v>
      </c>
      <c r="E11" s="12">
        <v>1.1</v>
      </c>
      <c r="F11" s="11">
        <v>13</v>
      </c>
      <c r="G11" s="12">
        <v>1.4</v>
      </c>
      <c r="H11" s="11">
        <v>93</v>
      </c>
      <c r="I11" s="12">
        <v>2.4</v>
      </c>
      <c r="J11" s="11">
        <v>48</v>
      </c>
      <c r="K11" s="12">
        <v>3.9</v>
      </c>
      <c r="L11" s="11">
        <v>54</v>
      </c>
      <c r="M11" s="12">
        <v>1.8</v>
      </c>
      <c r="N11" s="11">
        <f t="shared" si="0"/>
        <v>322</v>
      </c>
      <c r="O11" s="12">
        <v>2.1695972773681222</v>
      </c>
    </row>
    <row r="12" spans="1:15" ht="12.75" customHeight="1">
      <c r="A12" s="2" t="s">
        <v>31</v>
      </c>
      <c r="B12" s="11">
        <v>93</v>
      </c>
      <c r="C12" s="12">
        <v>2.5</v>
      </c>
      <c r="D12" s="11">
        <v>49</v>
      </c>
      <c r="E12" s="12">
        <v>2.8</v>
      </c>
      <c r="F12" s="11">
        <v>14</v>
      </c>
      <c r="G12" s="12">
        <v>1.5</v>
      </c>
      <c r="H12" s="11">
        <v>57</v>
      </c>
      <c r="I12" s="12">
        <v>1.353912808015164</v>
      </c>
      <c r="J12" s="11">
        <v>28</v>
      </c>
      <c r="K12" s="12">
        <v>2.3</v>
      </c>
      <c r="L12" s="11">
        <v>68</v>
      </c>
      <c r="M12" s="12">
        <v>2.2</v>
      </c>
      <c r="N12" s="11">
        <f t="shared" si="0"/>
        <v>309</v>
      </c>
      <c r="O12" s="12">
        <v>2.1</v>
      </c>
    </row>
    <row r="13" spans="1:15" ht="12.75" customHeight="1">
      <c r="A13" s="2" t="s">
        <v>14</v>
      </c>
      <c r="B13" s="11">
        <v>1518</v>
      </c>
      <c r="C13" s="12">
        <v>41.2</v>
      </c>
      <c r="D13" s="11">
        <v>693</v>
      </c>
      <c r="E13" s="12">
        <v>40.2</v>
      </c>
      <c r="F13" s="11">
        <v>365</v>
      </c>
      <c r="G13" s="12">
        <v>38.3</v>
      </c>
      <c r="H13" s="11">
        <v>1628</v>
      </c>
      <c r="I13" s="12">
        <v>41.402653669103714</v>
      </c>
      <c r="J13" s="11">
        <v>481</v>
      </c>
      <c r="K13" s="12">
        <v>38.9</v>
      </c>
      <c r="L13" s="11">
        <v>1265</v>
      </c>
      <c r="M13" s="12">
        <v>41.3</v>
      </c>
      <c r="N13" s="11">
        <f t="shared" si="0"/>
        <v>5950</v>
      </c>
      <c r="O13" s="12">
        <v>40.8</v>
      </c>
    </row>
    <row r="14" spans="1:15" ht="12.75" customHeight="1">
      <c r="A14" s="2" t="s">
        <v>15</v>
      </c>
      <c r="B14" s="11">
        <v>267</v>
      </c>
      <c r="C14" s="12">
        <v>7.2</v>
      </c>
      <c r="D14" s="11">
        <v>137</v>
      </c>
      <c r="E14" s="12">
        <v>8</v>
      </c>
      <c r="F14" s="11">
        <v>97</v>
      </c>
      <c r="G14" s="12">
        <v>10.2</v>
      </c>
      <c r="H14" s="11">
        <v>266</v>
      </c>
      <c r="I14" s="12">
        <v>6.8</v>
      </c>
      <c r="J14" s="11">
        <v>92</v>
      </c>
      <c r="K14" s="12">
        <v>7.4</v>
      </c>
      <c r="L14" s="11">
        <v>285</v>
      </c>
      <c r="M14" s="12">
        <v>9.3</v>
      </c>
      <c r="N14" s="11">
        <f t="shared" si="0"/>
        <v>1144</v>
      </c>
      <c r="O14" s="12">
        <v>7.8</v>
      </c>
    </row>
    <row r="15" spans="1:15" ht="12.75" customHeight="1">
      <c r="A15" s="2" t="s">
        <v>16</v>
      </c>
      <c r="B15" s="11">
        <v>187</v>
      </c>
      <c r="C15" s="12">
        <v>5.1</v>
      </c>
      <c r="D15" s="11">
        <v>85</v>
      </c>
      <c r="E15" s="12">
        <v>4.9</v>
      </c>
      <c r="F15" s="11">
        <v>54</v>
      </c>
      <c r="G15" s="12">
        <v>5.7</v>
      </c>
      <c r="H15" s="11">
        <v>198</v>
      </c>
      <c r="I15" s="12">
        <v>5.03655564581641</v>
      </c>
      <c r="J15" s="11">
        <v>50</v>
      </c>
      <c r="K15" s="12">
        <v>4</v>
      </c>
      <c r="L15" s="11">
        <v>129</v>
      </c>
      <c r="M15" s="12">
        <v>4.2</v>
      </c>
      <c r="N15" s="11">
        <f t="shared" si="0"/>
        <v>703</v>
      </c>
      <c r="O15" s="12">
        <v>4.8</v>
      </c>
    </row>
    <row r="16" spans="1:15" ht="12.75" customHeight="1">
      <c r="A16" s="2" t="s">
        <v>17</v>
      </c>
      <c r="B16" s="11">
        <v>37</v>
      </c>
      <c r="C16" s="12">
        <v>1</v>
      </c>
      <c r="D16" s="11">
        <v>28</v>
      </c>
      <c r="E16" s="12">
        <v>1.6</v>
      </c>
      <c r="F16" s="11">
        <v>11</v>
      </c>
      <c r="G16" s="12">
        <v>1.2</v>
      </c>
      <c r="H16" s="11">
        <v>36</v>
      </c>
      <c r="I16" s="12">
        <v>0.8665041971297048</v>
      </c>
      <c r="J16" s="11">
        <v>12</v>
      </c>
      <c r="K16" s="12">
        <v>1</v>
      </c>
      <c r="L16" s="11">
        <v>32</v>
      </c>
      <c r="M16" s="12">
        <v>1</v>
      </c>
      <c r="N16" s="11">
        <f t="shared" si="0"/>
        <v>156</v>
      </c>
      <c r="O16" s="12">
        <v>1.0564378899602949</v>
      </c>
    </row>
    <row r="17" spans="1:15" ht="12.75" customHeight="1">
      <c r="A17" s="2" t="s">
        <v>21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11"/>
      <c r="O17" s="12"/>
    </row>
    <row r="18" spans="1:15" ht="12.75" customHeight="1">
      <c r="A18" s="2" t="s">
        <v>22</v>
      </c>
      <c r="B18" s="11">
        <v>0</v>
      </c>
      <c r="C18" s="12">
        <v>0.2</v>
      </c>
      <c r="D18" s="11">
        <v>1</v>
      </c>
      <c r="E18" s="12">
        <v>0.1</v>
      </c>
      <c r="F18" s="11">
        <v>0</v>
      </c>
      <c r="G18" s="12">
        <v>0</v>
      </c>
      <c r="H18" s="11">
        <v>1</v>
      </c>
      <c r="I18" s="12">
        <v>0</v>
      </c>
      <c r="J18" s="11">
        <v>1</v>
      </c>
      <c r="K18" s="12">
        <v>0.1</v>
      </c>
      <c r="L18" s="11">
        <v>0</v>
      </c>
      <c r="M18" s="12">
        <v>0</v>
      </c>
      <c r="N18" s="11">
        <f>+B18+D18+F18+H18+J18+L18</f>
        <v>3</v>
      </c>
      <c r="O18" s="12">
        <v>0.007090187180941577</v>
      </c>
    </row>
    <row r="19" spans="1:15" ht="12.75" customHeight="1">
      <c r="A19" s="2" t="s">
        <v>30</v>
      </c>
      <c r="B19" s="11">
        <v>6</v>
      </c>
      <c r="C19" s="12">
        <v>0.2</v>
      </c>
      <c r="D19" s="11">
        <v>2</v>
      </c>
      <c r="E19" s="12">
        <v>0.057045065601825436</v>
      </c>
      <c r="F19" s="11">
        <v>2</v>
      </c>
      <c r="G19" s="12">
        <v>0</v>
      </c>
      <c r="H19" s="11">
        <v>17</v>
      </c>
      <c r="I19" s="12">
        <v>0.4</v>
      </c>
      <c r="J19" s="11">
        <v>0</v>
      </c>
      <c r="K19" s="12">
        <v>0</v>
      </c>
      <c r="L19" s="11">
        <v>4</v>
      </c>
      <c r="M19" s="12">
        <v>0.13684570646595962</v>
      </c>
      <c r="N19" s="11">
        <f>+B19+D19+F19+H19+J19+L19</f>
        <v>31</v>
      </c>
      <c r="O19" s="12">
        <v>0.1559841179807147</v>
      </c>
    </row>
    <row r="20" spans="1:15" ht="12.75" customHeight="1">
      <c r="A20" s="2" t="s">
        <v>26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  <c r="N20" s="11"/>
      <c r="O20" s="12"/>
    </row>
    <row r="21" spans="1:15" ht="12.75" customHeight="1">
      <c r="A21" s="2" t="s">
        <v>28</v>
      </c>
      <c r="B21" s="11">
        <v>43</v>
      </c>
      <c r="C21" s="12">
        <v>1.2</v>
      </c>
      <c r="D21" s="11">
        <v>1</v>
      </c>
      <c r="E21" s="12">
        <v>0.11409013120365087</v>
      </c>
      <c r="F21" s="11">
        <v>4</v>
      </c>
      <c r="G21" s="12">
        <v>0.8290155440414507</v>
      </c>
      <c r="H21" s="11">
        <v>11</v>
      </c>
      <c r="I21" s="12">
        <v>0.3</v>
      </c>
      <c r="J21" s="11">
        <v>3</v>
      </c>
      <c r="K21" s="12">
        <v>0.2</v>
      </c>
      <c r="L21" s="11">
        <v>11</v>
      </c>
      <c r="M21" s="12">
        <v>0.376325692781389</v>
      </c>
      <c r="N21" s="11">
        <f>+B21+D21+F21+H21+J21+L21</f>
        <v>73</v>
      </c>
      <c r="O21" s="12">
        <v>0.5</v>
      </c>
    </row>
    <row r="22" spans="1:15" ht="12.75" customHeight="1">
      <c r="A22" s="2" t="s">
        <v>18</v>
      </c>
      <c r="B22" s="11">
        <v>8</v>
      </c>
      <c r="C22" s="12">
        <v>0.19257221458046767</v>
      </c>
      <c r="D22" s="11">
        <v>0</v>
      </c>
      <c r="E22" s="13">
        <v>0</v>
      </c>
      <c r="F22" s="11">
        <v>0</v>
      </c>
      <c r="G22" s="12">
        <v>0</v>
      </c>
      <c r="H22" s="11">
        <v>9</v>
      </c>
      <c r="I22" s="12">
        <v>0.2</v>
      </c>
      <c r="J22" s="11">
        <v>1</v>
      </c>
      <c r="K22" s="12">
        <v>0.1</v>
      </c>
      <c r="L22" s="11">
        <v>4</v>
      </c>
      <c r="M22" s="12">
        <v>0.1</v>
      </c>
      <c r="N22" s="11">
        <f>+B22+D22+F22+H22+J22+L22</f>
        <v>22</v>
      </c>
      <c r="O22" s="12">
        <v>0.2</v>
      </c>
    </row>
    <row r="23" spans="1:15" ht="12.75" customHeight="1">
      <c r="A23" s="2" t="s">
        <v>34</v>
      </c>
      <c r="B23" s="11">
        <v>0</v>
      </c>
      <c r="C23" s="12">
        <v>0</v>
      </c>
      <c r="D23" s="11">
        <v>2</v>
      </c>
      <c r="E23" s="12">
        <v>0.1</v>
      </c>
      <c r="F23" s="11">
        <v>4</v>
      </c>
      <c r="G23" s="12">
        <v>0</v>
      </c>
      <c r="H23" s="11">
        <v>5</v>
      </c>
      <c r="I23" s="12">
        <v>0.1</v>
      </c>
      <c r="J23" s="11">
        <v>2</v>
      </c>
      <c r="K23" s="12">
        <v>0.2</v>
      </c>
      <c r="L23" s="11">
        <v>7</v>
      </c>
      <c r="M23" s="12">
        <v>0.2</v>
      </c>
      <c r="N23" s="11">
        <f>+B23+D23+F23+H23+J23+L23</f>
        <v>20</v>
      </c>
      <c r="O23" s="12">
        <v>0.13471355643788996</v>
      </c>
    </row>
    <row r="24" spans="1:15" ht="12.75" customHeight="1">
      <c r="A24" s="2" t="s">
        <v>27</v>
      </c>
      <c r="B24" s="11">
        <v>121</v>
      </c>
      <c r="C24" s="12">
        <v>3.3</v>
      </c>
      <c r="D24" s="11">
        <v>25</v>
      </c>
      <c r="E24" s="12">
        <v>1.5</v>
      </c>
      <c r="F24" s="11">
        <v>27</v>
      </c>
      <c r="G24" s="12">
        <v>4.352331606217617</v>
      </c>
      <c r="H24" s="11">
        <v>176</v>
      </c>
      <c r="I24" s="12">
        <v>4.5</v>
      </c>
      <c r="J24" s="11">
        <v>27</v>
      </c>
      <c r="K24" s="12">
        <v>2.2</v>
      </c>
      <c r="L24" s="11">
        <v>43</v>
      </c>
      <c r="M24" s="12">
        <v>1.4</v>
      </c>
      <c r="N24" s="11">
        <f>+B24+D24+F24+H24+J24+L24</f>
        <v>419</v>
      </c>
      <c r="O24" s="12">
        <v>2.9</v>
      </c>
    </row>
    <row r="25" spans="1:15" ht="12.75" customHeight="1">
      <c r="A25" s="2" t="s">
        <v>19</v>
      </c>
      <c r="B25" s="11">
        <v>157</v>
      </c>
      <c r="C25" s="12">
        <v>4.3</v>
      </c>
      <c r="D25" s="11">
        <v>66</v>
      </c>
      <c r="E25" s="12">
        <v>3.8</v>
      </c>
      <c r="F25" s="11">
        <v>50</v>
      </c>
      <c r="G25" s="12">
        <v>4.66321243523316</v>
      </c>
      <c r="H25" s="11">
        <v>156</v>
      </c>
      <c r="I25" s="12">
        <v>4</v>
      </c>
      <c r="J25" s="11">
        <v>54</v>
      </c>
      <c r="K25" s="12">
        <v>4.4</v>
      </c>
      <c r="L25" s="11">
        <v>140</v>
      </c>
      <c r="M25" s="12">
        <v>4.6</v>
      </c>
      <c r="N25" s="11">
        <f>+B25+D25+F25+H25+J25+L25</f>
        <v>623</v>
      </c>
      <c r="O25" s="12">
        <v>4.3</v>
      </c>
    </row>
    <row r="26" spans="1:15" s="8" customFormat="1" ht="12.75" customHeight="1" thickBot="1">
      <c r="A26" s="18" t="s">
        <v>23</v>
      </c>
      <c r="B26" s="19">
        <f>SUM(B6:B25)</f>
        <v>3684</v>
      </c>
      <c r="C26" s="20">
        <v>100</v>
      </c>
      <c r="D26" s="19">
        <f>SUM(D6:D25)</f>
        <v>1722</v>
      </c>
      <c r="E26" s="20">
        <v>100</v>
      </c>
      <c r="F26" s="19">
        <f>SUM(F6:F25)</f>
        <v>954</v>
      </c>
      <c r="G26" s="20">
        <v>100</v>
      </c>
      <c r="H26" s="19">
        <f>SUM(H6:H25)</f>
        <v>3934</v>
      </c>
      <c r="I26" s="20">
        <v>100</v>
      </c>
      <c r="J26" s="19">
        <f>SUM(J6:J25)</f>
        <v>1238</v>
      </c>
      <c r="K26" s="20">
        <v>100</v>
      </c>
      <c r="L26" s="19">
        <f>SUM(L6:L25)</f>
        <v>3060</v>
      </c>
      <c r="M26" s="20">
        <v>100</v>
      </c>
      <c r="N26" s="19">
        <f>SUM(N6:N25)</f>
        <v>14592</v>
      </c>
      <c r="O26" s="20">
        <v>100</v>
      </c>
    </row>
    <row r="27" spans="1:15" s="8" customFormat="1" ht="12.75" customHeight="1">
      <c r="A27" s="21" t="s">
        <v>35</v>
      </c>
      <c r="B27" s="14"/>
      <c r="C27" s="15"/>
      <c r="D27" s="14"/>
      <c r="E27" s="15"/>
      <c r="F27" s="14"/>
      <c r="G27" s="15"/>
      <c r="H27" s="14"/>
      <c r="I27" s="15"/>
      <c r="J27" s="14"/>
      <c r="K27" s="15"/>
      <c r="L27" s="14"/>
      <c r="M27" s="15"/>
      <c r="N27" s="14"/>
      <c r="O27" s="15"/>
    </row>
    <row r="28" spans="1:13" ht="12.75" customHeight="1">
      <c r="A28" s="22" t="s">
        <v>20</v>
      </c>
      <c r="B28" s="1"/>
      <c r="C28" s="7"/>
      <c r="D28" s="1"/>
      <c r="E28" s="7"/>
      <c r="F28" s="1"/>
      <c r="G28" s="7"/>
      <c r="H28" s="1"/>
      <c r="I28" s="7"/>
      <c r="J28" s="1"/>
      <c r="K28" s="7"/>
      <c r="L28" s="1"/>
      <c r="M28" s="7"/>
    </row>
    <row r="29" spans="2:13" ht="13.5">
      <c r="B29" s="1"/>
      <c r="C29" s="7"/>
      <c r="D29" s="1"/>
      <c r="E29" s="7"/>
      <c r="F29" s="1"/>
      <c r="G29" s="7"/>
      <c r="H29" s="1"/>
      <c r="I29" s="7"/>
      <c r="J29" s="1"/>
      <c r="K29" s="7"/>
      <c r="L29" s="1"/>
      <c r="M29" s="7"/>
    </row>
    <row r="30" spans="2:13" ht="13.5">
      <c r="B30" s="1"/>
      <c r="C30" s="7"/>
      <c r="D30" s="1"/>
      <c r="E30" s="7"/>
      <c r="F30" s="1"/>
      <c r="G30" s="7"/>
      <c r="H30" s="1"/>
      <c r="I30" s="7"/>
      <c r="J30" s="1"/>
      <c r="K30" s="7"/>
      <c r="L30" s="1"/>
      <c r="M30" s="7"/>
    </row>
    <row r="31" spans="2:13" ht="13.5">
      <c r="B31" s="1"/>
      <c r="C31" s="7"/>
      <c r="D31" s="1"/>
      <c r="E31" s="7"/>
      <c r="F31" s="1"/>
      <c r="G31" s="7"/>
      <c r="H31" s="1"/>
      <c r="I31" s="7"/>
      <c r="J31" s="1"/>
      <c r="K31" s="7"/>
      <c r="L31" s="1"/>
      <c r="M31" s="7"/>
    </row>
    <row r="32" spans="2:13" ht="13.5">
      <c r="B32" s="1"/>
      <c r="C32" s="7"/>
      <c r="D32" s="1"/>
      <c r="E32" s="7"/>
      <c r="F32" s="1"/>
      <c r="G32" s="7"/>
      <c r="H32" s="1"/>
      <c r="I32" s="7"/>
      <c r="J32" s="1"/>
      <c r="K32" s="7"/>
      <c r="L32" s="1"/>
      <c r="M32" s="7"/>
    </row>
    <row r="33" spans="2:13" ht="13.5">
      <c r="B33" s="9"/>
      <c r="C33" s="10"/>
      <c r="D33" s="9"/>
      <c r="E33" s="10"/>
      <c r="F33" s="9"/>
      <c r="G33" s="10"/>
      <c r="H33" s="9"/>
      <c r="I33" s="10"/>
      <c r="J33" s="9"/>
      <c r="K33" s="10"/>
      <c r="L33" s="9"/>
      <c r="M33" s="10"/>
    </row>
  </sheetData>
  <mergeCells count="9">
    <mergeCell ref="A2:A5"/>
    <mergeCell ref="B3:C3"/>
    <mergeCell ref="D3:E3"/>
    <mergeCell ref="F3:G3"/>
    <mergeCell ref="J3:K3"/>
    <mergeCell ref="L3:M3"/>
    <mergeCell ref="N3:O3"/>
    <mergeCell ref="B2:O2"/>
    <mergeCell ref="H3:I3"/>
  </mergeCells>
  <printOptions/>
  <pageMargins left="1.9291338582677167" right="0.5905511811023623" top="0.5905511811023623" bottom="1.3779527559055118" header="0.5118110236220472" footer="0.5118110236220472"/>
  <pageSetup horizontalDpi="300" verticalDpi="300" orientation="landscape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2005-06-06T12:36:35Z</cp:lastPrinted>
  <dcterms:created xsi:type="dcterms:W3CDTF">1998-05-19T09:30:54Z</dcterms:created>
  <dcterms:modified xsi:type="dcterms:W3CDTF">2005-09-29T10:35:54Z</dcterms:modified>
  <cp:category/>
  <cp:version/>
  <cp:contentType/>
  <cp:contentStatus/>
</cp:coreProperties>
</file>