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3080" windowHeight="8160" activeTab="2"/>
  </bookViews>
  <sheets>
    <sheet name="TAB.18,4" sheetId="1" r:id="rId1"/>
    <sheet name="grafico" sheetId="2" r:id="rId2"/>
    <sheet name="Foglio3" sheetId="3" r:id="rId3"/>
  </sheets>
  <definedNames>
    <definedName name="_xlnm.Print_Area" localSheetId="0">'TAB.18,4'!$A$1:$L$25</definedName>
  </definedNames>
  <calcPr fullCalcOnLoad="1"/>
</workbook>
</file>

<file path=xl/sharedStrings.xml><?xml version="1.0" encoding="utf-8"?>
<sst xmlns="http://schemas.openxmlformats.org/spreadsheetml/2006/main" count="155" uniqueCount="56">
  <si>
    <t>Trieste</t>
  </si>
  <si>
    <t>Duino Aurisina</t>
  </si>
  <si>
    <t xml:space="preserve">Sgonico </t>
  </si>
  <si>
    <t>Monrupino</t>
  </si>
  <si>
    <t>San Dorligo della Valle</t>
  </si>
  <si>
    <t>Muggia</t>
  </si>
  <si>
    <t>Provincia di TRIESTE</t>
  </si>
  <si>
    <t>Gorizia</t>
  </si>
  <si>
    <t>Cormons</t>
  </si>
  <si>
    <t>Doberdò del Lago</t>
  </si>
  <si>
    <t>Ronchi dei Legionari</t>
  </si>
  <si>
    <t>San Floriano del Collio</t>
  </si>
  <si>
    <t>Savogna D'Isonzo</t>
  </si>
  <si>
    <t>Provincia di GORIZIA</t>
  </si>
  <si>
    <t>Provincia di UDINE</t>
  </si>
  <si>
    <t>SCUOLE PRIMARIE</t>
  </si>
  <si>
    <t>-</t>
  </si>
  <si>
    <t>COMUNI</t>
  </si>
  <si>
    <t>2005/2006</t>
  </si>
  <si>
    <t>2006/2007</t>
  </si>
  <si>
    <t>SCUOLE SECONDARIE I GRADO</t>
  </si>
  <si>
    <t>FVG</t>
  </si>
  <si>
    <t>SCUOLE SECONDARIE II GRADO</t>
  </si>
  <si>
    <t>San Pietro al Natisone (*)</t>
  </si>
  <si>
    <t>MF</t>
  </si>
  <si>
    <t>F</t>
  </si>
  <si>
    <t>Tav. 18.4 – FVG ALUNNI FREQUENTANTI LE SCUOLE STATALI CON LINGUA DI INSEGNAMENTO SLOVENA PER COMUNE</t>
  </si>
  <si>
    <t>Fonte: Ufficio scolastico regionale - Ufficio per l'istruzione in lingua slovena, Trieste; Direzione Didattica statale con insegnamento bilingue sloveno-italiano, S. Pietro al Natisone</t>
  </si>
  <si>
    <t>Nota: (*) Scuola primaria con insegnamento bilingue sloveno-italiano.(ex lege 38/2001, art.12).</t>
  </si>
  <si>
    <t>2004/2005</t>
  </si>
  <si>
    <t>TOTALE</t>
  </si>
  <si>
    <t>2005/06</t>
  </si>
  <si>
    <t xml:space="preserve">a.s. </t>
  </si>
  <si>
    <t xml:space="preserve">           2006/07</t>
  </si>
  <si>
    <t xml:space="preserve">             a.s. </t>
  </si>
  <si>
    <t xml:space="preserve">  2005/06</t>
  </si>
  <si>
    <t xml:space="preserve">  a.s. </t>
  </si>
  <si>
    <t>Udine</t>
  </si>
  <si>
    <t xml:space="preserve"> a.s. 2004/05</t>
  </si>
  <si>
    <t xml:space="preserve"> a.s.  2005/06</t>
  </si>
  <si>
    <t xml:space="preserve">           a.s. 2006/07</t>
  </si>
  <si>
    <t>Tav. 18.5 – FVG ALUNNI FREQUENTANTI LE SCUOLE STATALI CON LINGUA DI INSEGNAMENTO SLOVENA PER COMUNE</t>
  </si>
  <si>
    <t xml:space="preserve">TS Sgonico </t>
  </si>
  <si>
    <t>TS Monrupino</t>
  </si>
  <si>
    <t>TS San Dorligo della Valle</t>
  </si>
  <si>
    <t>TS Muggia</t>
  </si>
  <si>
    <t>GO Gorizia</t>
  </si>
  <si>
    <t>GO Cormons</t>
  </si>
  <si>
    <t>GO Doberdò del Lago</t>
  </si>
  <si>
    <t>GO Ronchi dei Legionari</t>
  </si>
  <si>
    <t>GO San Floriano del Collio</t>
  </si>
  <si>
    <t>GO Savogna D'Isonzo</t>
  </si>
  <si>
    <t>TS Trieste (*)</t>
  </si>
  <si>
    <t>TS Duino Aurisina (*)</t>
  </si>
  <si>
    <t>UD San Pietro al Natisone (**)</t>
  </si>
  <si>
    <t>Nota: (*) Dati parziali non comprendenti le scuole materne comunali con lingua d'insegnamento slovena    (**) Scuola dell'infanzia con insegnamento bilingue sloveno-italiano.(ex lege 38/2001, art.12)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</si>
</sst>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3">
    <font>
      <sz val="10"/>
      <name val="Arial"/>
      <family val="0"/>
    </font>
    <font>
      <sz val="8"/>
      <name val="Arial Narrow"/>
      <family val="2"/>
    </font>
    <font>
      <b/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10"/>
      <color indexed="41"/>
      <name val="Arial"/>
      <family val="0"/>
    </font>
    <font>
      <sz val="8"/>
      <color indexed="41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 style="medium">
        <color indexed="4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 vertical="center" indent="1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3" fontId="3" fillId="0" borderId="0" xfId="0" applyNumberFormat="1" applyFont="1" applyBorder="1" applyAlignment="1" quotePrefix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 vertical="center" inden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top"/>
    </xf>
    <xf numFmtId="0" fontId="11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grafico!$K$2</c:f>
              <c:strCache>
                <c:ptCount val="1"/>
                <c:pt idx="0">
                  <c:v>2004/2005</c:v>
                </c:pt>
              </c:strCache>
            </c:strRef>
          </c:tx>
          <c:spPr>
            <a:solidFill>
              <a:srgbClr val="AFAFA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grafico!$A$3:$A$6</c:f>
              <c:strCache/>
            </c:strRef>
          </c:cat>
          <c:val>
            <c:numRef>
              <c:f>grafico!$K$3:$K$6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grafico!$L$2</c:f>
              <c:strCache>
                <c:ptCount val="1"/>
                <c:pt idx="0">
                  <c:v>2005/2006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grafico!$A$3:$A$6</c:f>
              <c:strCache/>
            </c:strRef>
          </c:cat>
          <c:val>
            <c:numRef>
              <c:f>grafico!$L$3:$L$6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grafico!$M$2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grafico!$A$3:$A$6</c:f>
              <c:strCache/>
            </c:strRef>
          </c:cat>
          <c:val>
            <c:numRef>
              <c:f>grafico!$M$3:$M$6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508554"/>
        <c:axId val="11443307"/>
      </c:barChart>
      <c:catAx>
        <c:axId val="51508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443307"/>
        <c:crosses val="autoZero"/>
        <c:auto val="1"/>
        <c:lblOffset val="100"/>
        <c:noMultiLvlLbl val="0"/>
      </c:catAx>
      <c:valAx>
        <c:axId val="11443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08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</xdr:row>
      <xdr:rowOff>9525</xdr:rowOff>
    </xdr:from>
    <xdr:to>
      <xdr:col>6</xdr:col>
      <xdr:colOff>447675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228600" y="1219200"/>
        <a:ext cx="46767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O11" sqref="O11"/>
    </sheetView>
  </sheetViews>
  <sheetFormatPr defaultColWidth="9.140625" defaultRowHeight="12.75"/>
  <cols>
    <col min="1" max="1" width="22.00390625" style="0" customWidth="1"/>
    <col min="2" max="4" width="7.8515625" style="0" customWidth="1"/>
    <col min="5" max="5" width="2.28125" style="0" customWidth="1"/>
    <col min="6" max="8" width="7.8515625" style="0" customWidth="1"/>
    <col min="9" max="9" width="2.28125" style="0" customWidth="1"/>
    <col min="10" max="12" width="7.8515625" style="0" customWidth="1"/>
    <col min="13" max="13" width="2.28125" style="0" customWidth="1"/>
  </cols>
  <sheetData>
    <row r="1" spans="1:12" ht="17.25" customHeight="1" thickBot="1">
      <c r="A1" s="19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 customHeight="1">
      <c r="A2" s="30" t="s">
        <v>17</v>
      </c>
      <c r="B2" s="33" t="s">
        <v>15</v>
      </c>
      <c r="C2" s="33"/>
      <c r="D2" s="33"/>
      <c r="E2" s="13"/>
      <c r="F2" s="33" t="s">
        <v>20</v>
      </c>
      <c r="G2" s="33"/>
      <c r="H2" s="33"/>
      <c r="I2" s="13"/>
      <c r="J2" s="33" t="s">
        <v>22</v>
      </c>
      <c r="K2" s="33"/>
      <c r="L2" s="33"/>
    </row>
    <row r="3" spans="1:13" ht="15" customHeight="1">
      <c r="A3" s="31"/>
      <c r="B3" s="25" t="s">
        <v>36</v>
      </c>
      <c r="C3" s="35" t="s">
        <v>34</v>
      </c>
      <c r="D3" s="35"/>
      <c r="E3" s="23"/>
      <c r="F3" s="25" t="s">
        <v>32</v>
      </c>
      <c r="G3" s="35" t="s">
        <v>34</v>
      </c>
      <c r="H3" s="35"/>
      <c r="I3" s="23"/>
      <c r="J3" s="25" t="s">
        <v>32</v>
      </c>
      <c r="K3" s="35" t="s">
        <v>34</v>
      </c>
      <c r="L3" s="35"/>
      <c r="M3" s="23"/>
    </row>
    <row r="4" spans="1:13" ht="15" customHeight="1">
      <c r="A4" s="31"/>
      <c r="B4" s="3" t="s">
        <v>35</v>
      </c>
      <c r="C4" s="34" t="s">
        <v>33</v>
      </c>
      <c r="D4" s="34"/>
      <c r="E4" s="24"/>
      <c r="F4" s="3" t="s">
        <v>31</v>
      </c>
      <c r="G4" s="34" t="s">
        <v>33</v>
      </c>
      <c r="H4" s="34"/>
      <c r="I4" s="24"/>
      <c r="J4" s="3" t="s">
        <v>31</v>
      </c>
      <c r="K4" s="34" t="s">
        <v>33</v>
      </c>
      <c r="L4" s="34"/>
      <c r="M4" s="24"/>
    </row>
    <row r="5" spans="1:13" ht="15" customHeight="1">
      <c r="A5" s="32"/>
      <c r="B5" s="3" t="s">
        <v>24</v>
      </c>
      <c r="C5" s="3" t="s">
        <v>24</v>
      </c>
      <c r="D5" s="3" t="s">
        <v>25</v>
      </c>
      <c r="E5" s="3"/>
      <c r="F5" s="3" t="s">
        <v>24</v>
      </c>
      <c r="G5" s="3" t="s">
        <v>24</v>
      </c>
      <c r="H5" s="3" t="s">
        <v>25</v>
      </c>
      <c r="I5" s="3"/>
      <c r="J5" s="3" t="s">
        <v>24</v>
      </c>
      <c r="K5" s="3" t="s">
        <v>24</v>
      </c>
      <c r="L5" s="3" t="s">
        <v>25</v>
      </c>
      <c r="M5" s="3"/>
    </row>
    <row r="6" spans="1:12" ht="4.5" customHeight="1">
      <c r="A6" s="4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 customHeight="1">
      <c r="A7" s="12" t="s">
        <v>0</v>
      </c>
      <c r="B7" s="7">
        <v>397</v>
      </c>
      <c r="C7" s="7">
        <v>416</v>
      </c>
      <c r="D7" s="7">
        <v>196</v>
      </c>
      <c r="E7" s="7"/>
      <c r="F7" s="7">
        <v>282</v>
      </c>
      <c r="G7" s="7">
        <v>262</v>
      </c>
      <c r="H7" s="7">
        <v>130</v>
      </c>
      <c r="I7" s="7"/>
      <c r="J7" s="7">
        <v>517</v>
      </c>
      <c r="K7" s="7">
        <v>507</v>
      </c>
      <c r="L7" s="7">
        <v>273</v>
      </c>
    </row>
    <row r="8" spans="1:12" ht="12.75" customHeight="1">
      <c r="A8" s="12" t="s">
        <v>1</v>
      </c>
      <c r="B8" s="7">
        <v>115</v>
      </c>
      <c r="C8" s="7">
        <v>118</v>
      </c>
      <c r="D8" s="7">
        <v>61</v>
      </c>
      <c r="E8" s="7"/>
      <c r="F8" s="7">
        <v>71</v>
      </c>
      <c r="G8" s="7">
        <v>87</v>
      </c>
      <c r="H8" s="7">
        <v>46</v>
      </c>
      <c r="I8" s="7"/>
      <c r="J8" s="7" t="s">
        <v>16</v>
      </c>
      <c r="K8" s="7" t="s">
        <v>16</v>
      </c>
      <c r="L8" s="7" t="s">
        <v>16</v>
      </c>
    </row>
    <row r="9" spans="1:12" ht="12.75" customHeight="1">
      <c r="A9" s="12" t="s">
        <v>2</v>
      </c>
      <c r="B9" s="7">
        <v>23</v>
      </c>
      <c r="C9" s="7">
        <v>23</v>
      </c>
      <c r="D9" s="7">
        <v>13</v>
      </c>
      <c r="E9" s="7"/>
      <c r="F9" s="7" t="s">
        <v>16</v>
      </c>
      <c r="G9" s="7" t="s">
        <v>16</v>
      </c>
      <c r="H9" s="7" t="s">
        <v>16</v>
      </c>
      <c r="I9" s="7"/>
      <c r="J9" s="7" t="s">
        <v>16</v>
      </c>
      <c r="K9" s="7" t="s">
        <v>16</v>
      </c>
      <c r="L9" s="7" t="s">
        <v>16</v>
      </c>
    </row>
    <row r="10" spans="1:12" ht="12.75" customHeight="1">
      <c r="A10" s="12" t="s">
        <v>3</v>
      </c>
      <c r="B10" s="7">
        <v>21</v>
      </c>
      <c r="C10" s="7">
        <v>19</v>
      </c>
      <c r="D10" s="7">
        <v>6</v>
      </c>
      <c r="E10" s="7"/>
      <c r="F10" s="7" t="s">
        <v>16</v>
      </c>
      <c r="G10" s="7" t="s">
        <v>16</v>
      </c>
      <c r="H10" s="7" t="s">
        <v>16</v>
      </c>
      <c r="I10" s="7"/>
      <c r="J10" s="7" t="s">
        <v>16</v>
      </c>
      <c r="K10" s="7" t="s">
        <v>16</v>
      </c>
      <c r="L10" s="7" t="s">
        <v>16</v>
      </c>
    </row>
    <row r="11" spans="1:12" ht="12.75" customHeight="1">
      <c r="A11" s="12" t="s">
        <v>4</v>
      </c>
      <c r="B11" s="7">
        <v>107</v>
      </c>
      <c r="C11" s="7">
        <v>114</v>
      </c>
      <c r="D11" s="7">
        <v>63</v>
      </c>
      <c r="E11" s="7"/>
      <c r="F11" s="7">
        <v>35</v>
      </c>
      <c r="G11" s="7">
        <v>41</v>
      </c>
      <c r="H11" s="7">
        <v>21</v>
      </c>
      <c r="I11" s="7"/>
      <c r="J11" s="7" t="s">
        <v>16</v>
      </c>
      <c r="K11" s="7" t="s">
        <v>16</v>
      </c>
      <c r="L11" s="7" t="s">
        <v>16</v>
      </c>
    </row>
    <row r="12" spans="1:12" ht="12.75" customHeight="1">
      <c r="A12" s="12" t="s">
        <v>5</v>
      </c>
      <c r="B12" s="7">
        <v>23</v>
      </c>
      <c r="C12" s="7">
        <v>23</v>
      </c>
      <c r="D12" s="7">
        <v>11</v>
      </c>
      <c r="E12" s="7"/>
      <c r="F12" s="7" t="s">
        <v>16</v>
      </c>
      <c r="G12" s="7" t="s">
        <v>16</v>
      </c>
      <c r="H12" s="7" t="s">
        <v>16</v>
      </c>
      <c r="I12" s="7"/>
      <c r="J12" s="7" t="s">
        <v>16</v>
      </c>
      <c r="K12" s="7" t="s">
        <v>16</v>
      </c>
      <c r="L12" s="7" t="s">
        <v>16</v>
      </c>
    </row>
    <row r="13" spans="1:12" ht="12.75" customHeight="1">
      <c r="A13" s="10" t="s">
        <v>6</v>
      </c>
      <c r="B13" s="8">
        <f>SUM(B7:B12)</f>
        <v>686</v>
      </c>
      <c r="C13" s="8">
        <f>SUM(C7:C12)</f>
        <v>713</v>
      </c>
      <c r="D13" s="8">
        <f>SUM(D7:D12)</f>
        <v>350</v>
      </c>
      <c r="E13" s="8"/>
      <c r="F13" s="8">
        <f>SUM(F7:F12)</f>
        <v>388</v>
      </c>
      <c r="G13" s="8">
        <f aca="true" t="shared" si="0" ref="G13:L13">SUM(G7:G12)</f>
        <v>390</v>
      </c>
      <c r="H13" s="8">
        <f t="shared" si="0"/>
        <v>197</v>
      </c>
      <c r="I13" s="8"/>
      <c r="J13" s="8">
        <f t="shared" si="0"/>
        <v>517</v>
      </c>
      <c r="K13" s="8">
        <f t="shared" si="0"/>
        <v>507</v>
      </c>
      <c r="L13" s="8">
        <f t="shared" si="0"/>
        <v>273</v>
      </c>
    </row>
    <row r="14" spans="1:12" ht="12.75" customHeight="1">
      <c r="A14" s="12" t="s">
        <v>7</v>
      </c>
      <c r="B14" s="7">
        <v>214</v>
      </c>
      <c r="C14" s="7">
        <v>221</v>
      </c>
      <c r="D14" s="7">
        <v>97</v>
      </c>
      <c r="E14" s="7"/>
      <c r="F14" s="7">
        <v>129</v>
      </c>
      <c r="G14" s="7">
        <v>133</v>
      </c>
      <c r="H14" s="7">
        <v>53</v>
      </c>
      <c r="I14" s="7"/>
      <c r="J14" s="7">
        <v>254</v>
      </c>
      <c r="K14" s="7">
        <v>267</v>
      </c>
      <c r="L14" s="7">
        <v>130</v>
      </c>
    </row>
    <row r="15" spans="1:12" ht="12.75" customHeight="1">
      <c r="A15" s="12" t="s">
        <v>8</v>
      </c>
      <c r="B15" s="7">
        <v>23</v>
      </c>
      <c r="C15" s="7">
        <v>29</v>
      </c>
      <c r="D15" s="7">
        <v>13</v>
      </c>
      <c r="E15" s="7"/>
      <c r="F15" s="7" t="s">
        <v>16</v>
      </c>
      <c r="G15" s="7" t="s">
        <v>16</v>
      </c>
      <c r="H15" s="7" t="s">
        <v>16</v>
      </c>
      <c r="I15" s="7"/>
      <c r="J15" s="7" t="s">
        <v>16</v>
      </c>
      <c r="K15" s="7" t="s">
        <v>16</v>
      </c>
      <c r="L15" s="7" t="s">
        <v>16</v>
      </c>
    </row>
    <row r="16" spans="1:12" ht="12.75" customHeight="1">
      <c r="A16" s="12" t="s">
        <v>9</v>
      </c>
      <c r="B16" s="7">
        <v>66</v>
      </c>
      <c r="C16" s="7">
        <v>76</v>
      </c>
      <c r="D16" s="7">
        <v>44</v>
      </c>
      <c r="E16" s="7"/>
      <c r="F16" s="7">
        <v>59</v>
      </c>
      <c r="G16" s="7">
        <v>53</v>
      </c>
      <c r="H16" s="7">
        <v>30</v>
      </c>
      <c r="I16" s="7"/>
      <c r="J16" s="7" t="s">
        <v>16</v>
      </c>
      <c r="K16" s="7" t="s">
        <v>16</v>
      </c>
      <c r="L16" s="7" t="s">
        <v>16</v>
      </c>
    </row>
    <row r="17" spans="1:12" ht="12.75" customHeight="1">
      <c r="A17" s="12" t="s">
        <v>10</v>
      </c>
      <c r="B17" s="7">
        <v>97</v>
      </c>
      <c r="C17" s="7">
        <v>97</v>
      </c>
      <c r="D17" s="7">
        <v>48</v>
      </c>
      <c r="E17" s="7"/>
      <c r="F17" s="7" t="s">
        <v>16</v>
      </c>
      <c r="G17" s="7" t="s">
        <v>16</v>
      </c>
      <c r="H17" s="7" t="s">
        <v>16</v>
      </c>
      <c r="I17" s="7"/>
      <c r="J17" s="7" t="s">
        <v>16</v>
      </c>
      <c r="K17" s="7" t="s">
        <v>16</v>
      </c>
      <c r="L17" s="7" t="s">
        <v>16</v>
      </c>
    </row>
    <row r="18" spans="1:12" ht="12.75" customHeight="1">
      <c r="A18" s="12" t="s">
        <v>11</v>
      </c>
      <c r="B18" s="7">
        <v>22</v>
      </c>
      <c r="C18" s="7">
        <v>26</v>
      </c>
      <c r="D18" s="7">
        <v>12</v>
      </c>
      <c r="E18" s="7"/>
      <c r="F18" s="7" t="s">
        <v>16</v>
      </c>
      <c r="G18" s="7" t="s">
        <v>16</v>
      </c>
      <c r="H18" s="7" t="s">
        <v>16</v>
      </c>
      <c r="I18" s="7"/>
      <c r="J18" s="7" t="s">
        <v>16</v>
      </c>
      <c r="K18" s="7" t="s">
        <v>16</v>
      </c>
      <c r="L18" s="7" t="s">
        <v>16</v>
      </c>
    </row>
    <row r="19" spans="1:12" ht="12.75" customHeight="1">
      <c r="A19" s="12" t="s">
        <v>12</v>
      </c>
      <c r="B19" s="7">
        <v>58</v>
      </c>
      <c r="C19" s="7">
        <v>52</v>
      </c>
      <c r="D19" s="7">
        <v>23</v>
      </c>
      <c r="E19" s="7"/>
      <c r="F19" s="7" t="s">
        <v>16</v>
      </c>
      <c r="G19" s="7" t="s">
        <v>16</v>
      </c>
      <c r="H19" s="7" t="s">
        <v>16</v>
      </c>
      <c r="I19" s="7"/>
      <c r="J19" s="7" t="s">
        <v>16</v>
      </c>
      <c r="K19" s="7" t="s">
        <v>16</v>
      </c>
      <c r="L19" s="7" t="s">
        <v>16</v>
      </c>
    </row>
    <row r="20" spans="1:12" ht="12.75" customHeight="1">
      <c r="A20" s="10" t="s">
        <v>13</v>
      </c>
      <c r="B20" s="8">
        <f>SUM(B14:B19)</f>
        <v>480</v>
      </c>
      <c r="C20" s="8">
        <f>SUM(C14:C19)</f>
        <v>501</v>
      </c>
      <c r="D20" s="8">
        <f>SUM(D14:D19)</f>
        <v>237</v>
      </c>
      <c r="E20" s="8"/>
      <c r="F20" s="8">
        <f aca="true" t="shared" si="1" ref="F20:L20">SUM(F14:F19)</f>
        <v>188</v>
      </c>
      <c r="G20" s="8">
        <f t="shared" si="1"/>
        <v>186</v>
      </c>
      <c r="H20" s="8">
        <f t="shared" si="1"/>
        <v>83</v>
      </c>
      <c r="I20" s="8"/>
      <c r="J20" s="8">
        <f t="shared" si="1"/>
        <v>254</v>
      </c>
      <c r="K20" s="8">
        <f t="shared" si="1"/>
        <v>267</v>
      </c>
      <c r="L20" s="8">
        <f t="shared" si="1"/>
        <v>130</v>
      </c>
    </row>
    <row r="21" spans="1:12" ht="12.75" customHeight="1">
      <c r="A21" s="12" t="s">
        <v>23</v>
      </c>
      <c r="B21" s="7">
        <v>124</v>
      </c>
      <c r="C21" s="7">
        <v>119</v>
      </c>
      <c r="D21" s="7">
        <v>57</v>
      </c>
      <c r="E21" s="7"/>
      <c r="F21" s="7" t="s">
        <v>16</v>
      </c>
      <c r="G21" s="7" t="s">
        <v>16</v>
      </c>
      <c r="H21" s="7" t="s">
        <v>16</v>
      </c>
      <c r="I21" s="7"/>
      <c r="J21" s="7" t="s">
        <v>16</v>
      </c>
      <c r="K21" s="7" t="s">
        <v>16</v>
      </c>
      <c r="L21" s="7" t="s">
        <v>16</v>
      </c>
    </row>
    <row r="22" spans="1:12" ht="12.75" customHeight="1">
      <c r="A22" s="10" t="s">
        <v>14</v>
      </c>
      <c r="B22" s="8">
        <f>SUM(B21)</f>
        <v>124</v>
      </c>
      <c r="C22" s="8">
        <f>SUM(C21)</f>
        <v>119</v>
      </c>
      <c r="D22" s="8">
        <f>SUM(D21)</f>
        <v>57</v>
      </c>
      <c r="E22" s="8"/>
      <c r="F22" s="14" t="s">
        <v>16</v>
      </c>
      <c r="G22" s="14" t="s">
        <v>16</v>
      </c>
      <c r="H22" s="14" t="s">
        <v>16</v>
      </c>
      <c r="I22" s="8"/>
      <c r="J22" s="14" t="s">
        <v>16</v>
      </c>
      <c r="K22" s="14" t="s">
        <v>16</v>
      </c>
      <c r="L22" s="14" t="s">
        <v>16</v>
      </c>
    </row>
    <row r="23" spans="1:12" s="11" customFormat="1" ht="21" customHeight="1" thickBot="1">
      <c r="A23" s="26" t="s">
        <v>21</v>
      </c>
      <c r="B23" s="27">
        <f>B13+B20+B22</f>
        <v>1290</v>
      </c>
      <c r="C23" s="27">
        <f>C13+C20+C22</f>
        <v>1333</v>
      </c>
      <c r="D23" s="27">
        <f>D13+D20+D22</f>
        <v>644</v>
      </c>
      <c r="E23" s="27"/>
      <c r="F23" s="27">
        <f>F13+F20</f>
        <v>576</v>
      </c>
      <c r="G23" s="27">
        <f>G13+G20</f>
        <v>576</v>
      </c>
      <c r="H23" s="27">
        <f>H13+H20</f>
        <v>280</v>
      </c>
      <c r="I23" s="27"/>
      <c r="J23" s="27">
        <f>J13+J20</f>
        <v>771</v>
      </c>
      <c r="K23" s="27">
        <f>K13+K20</f>
        <v>774</v>
      </c>
      <c r="L23" s="27">
        <f>L13+L20</f>
        <v>403</v>
      </c>
    </row>
    <row r="24" spans="1:12" s="2" customFormat="1" ht="13.5" customHeight="1">
      <c r="A24" s="21" t="s">
        <v>28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23.25" customHeight="1">
      <c r="A25" s="29" t="s">
        <v>27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7" ht="13.5">
      <c r="B27" s="1"/>
    </row>
  </sheetData>
  <mergeCells count="11">
    <mergeCell ref="K3:L3"/>
    <mergeCell ref="A25:L25"/>
    <mergeCell ref="A2:A5"/>
    <mergeCell ref="B2:D2"/>
    <mergeCell ref="F2:H2"/>
    <mergeCell ref="J2:L2"/>
    <mergeCell ref="C4:D4"/>
    <mergeCell ref="G4:H4"/>
    <mergeCell ref="K4:L4"/>
    <mergeCell ref="C3:D3"/>
    <mergeCell ref="G3:H3"/>
  </mergeCells>
  <printOptions/>
  <pageMargins left="3.2283464566929134" right="0.7874015748031497" top="0.7874015748031497" bottom="2.362204724409449" header="0" footer="0"/>
  <pageSetup horizontalDpi="300" verticalDpi="300" orientation="landscape" paperSize="1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K18" sqref="K18"/>
    </sheetView>
  </sheetViews>
  <sheetFormatPr defaultColWidth="9.140625" defaultRowHeight="12.75"/>
  <cols>
    <col min="1" max="1" width="22.57421875" style="0" customWidth="1"/>
    <col min="2" max="10" width="8.8515625" style="0" customWidth="1"/>
  </cols>
  <sheetData>
    <row r="1" spans="1:13" ht="27" customHeight="1">
      <c r="A1" s="30"/>
      <c r="B1" s="37" t="s">
        <v>15</v>
      </c>
      <c r="C1" s="37"/>
      <c r="D1" s="37"/>
      <c r="E1" s="33" t="s">
        <v>20</v>
      </c>
      <c r="F1" s="33"/>
      <c r="G1" s="33"/>
      <c r="H1" s="33" t="s">
        <v>22</v>
      </c>
      <c r="I1" s="33"/>
      <c r="J1" s="33"/>
      <c r="K1" s="36" t="s">
        <v>30</v>
      </c>
      <c r="L1" s="36"/>
      <c r="M1" s="36"/>
    </row>
    <row r="2" spans="1:13" ht="13.5">
      <c r="A2" s="31"/>
      <c r="B2" s="16" t="s">
        <v>29</v>
      </c>
      <c r="C2" s="16" t="s">
        <v>18</v>
      </c>
      <c r="D2" s="16" t="s">
        <v>19</v>
      </c>
      <c r="E2" s="16" t="s">
        <v>29</v>
      </c>
      <c r="F2" s="16" t="s">
        <v>18</v>
      </c>
      <c r="G2" s="16" t="s">
        <v>19</v>
      </c>
      <c r="H2" s="16" t="s">
        <v>29</v>
      </c>
      <c r="I2" s="16" t="s">
        <v>18</v>
      </c>
      <c r="J2" s="16" t="s">
        <v>19</v>
      </c>
      <c r="K2" s="16" t="s">
        <v>29</v>
      </c>
      <c r="L2" s="16" t="s">
        <v>18</v>
      </c>
      <c r="M2" s="16" t="s">
        <v>19</v>
      </c>
    </row>
    <row r="3" spans="1:13" ht="13.5">
      <c r="A3" s="10" t="s">
        <v>37</v>
      </c>
      <c r="B3" s="17">
        <v>125</v>
      </c>
      <c r="C3" s="8">
        <v>124</v>
      </c>
      <c r="D3" s="8">
        <v>119</v>
      </c>
      <c r="E3" s="8"/>
      <c r="F3" s="14"/>
      <c r="G3" s="14"/>
      <c r="H3" s="14"/>
      <c r="I3" s="14"/>
      <c r="J3" s="14"/>
      <c r="K3" s="18">
        <f aca="true" t="shared" si="0" ref="K3:M6">B3+E3+H3</f>
        <v>125</v>
      </c>
      <c r="L3" s="18">
        <f t="shared" si="0"/>
        <v>124</v>
      </c>
      <c r="M3" s="18">
        <f t="shared" si="0"/>
        <v>119</v>
      </c>
    </row>
    <row r="4" spans="1:13" ht="13.5">
      <c r="A4" s="10" t="s">
        <v>7</v>
      </c>
      <c r="B4" s="17">
        <v>444</v>
      </c>
      <c r="C4" s="8">
        <v>480</v>
      </c>
      <c r="D4" s="8">
        <v>501</v>
      </c>
      <c r="E4" s="15">
        <v>201</v>
      </c>
      <c r="F4" s="8">
        <v>188</v>
      </c>
      <c r="G4" s="8">
        <v>186</v>
      </c>
      <c r="H4" s="8">
        <v>222</v>
      </c>
      <c r="I4" s="8">
        <v>254</v>
      </c>
      <c r="J4" s="8">
        <v>267</v>
      </c>
      <c r="K4" s="18">
        <f t="shared" si="0"/>
        <v>867</v>
      </c>
      <c r="L4" s="18">
        <f t="shared" si="0"/>
        <v>922</v>
      </c>
      <c r="M4" s="18">
        <f t="shared" si="0"/>
        <v>954</v>
      </c>
    </row>
    <row r="5" spans="1:13" ht="13.5">
      <c r="A5" s="10" t="s">
        <v>0</v>
      </c>
      <c r="B5" s="17">
        <v>664</v>
      </c>
      <c r="C5" s="17">
        <v>686</v>
      </c>
      <c r="D5" s="8">
        <v>713</v>
      </c>
      <c r="E5">
        <v>391</v>
      </c>
      <c r="F5" s="8">
        <v>388</v>
      </c>
      <c r="G5" s="8">
        <v>390</v>
      </c>
      <c r="H5" s="8">
        <v>524</v>
      </c>
      <c r="I5" s="8">
        <v>517</v>
      </c>
      <c r="J5" s="8">
        <v>507</v>
      </c>
      <c r="K5" s="18">
        <f t="shared" si="0"/>
        <v>1579</v>
      </c>
      <c r="L5" s="18">
        <f t="shared" si="0"/>
        <v>1591</v>
      </c>
      <c r="M5" s="18">
        <f t="shared" si="0"/>
        <v>1610</v>
      </c>
    </row>
    <row r="6" spans="1:13" ht="14.25" thickBot="1">
      <c r="A6" s="10" t="s">
        <v>21</v>
      </c>
      <c r="B6" s="8">
        <f aca="true" t="shared" si="1" ref="B6:J6">SUM(B5:B5)</f>
        <v>664</v>
      </c>
      <c r="C6" s="8">
        <f t="shared" si="1"/>
        <v>686</v>
      </c>
      <c r="D6" s="8">
        <f t="shared" si="1"/>
        <v>713</v>
      </c>
      <c r="E6" s="8">
        <f t="shared" si="1"/>
        <v>391</v>
      </c>
      <c r="F6" s="8">
        <f t="shared" si="1"/>
        <v>388</v>
      </c>
      <c r="G6" s="8">
        <f t="shared" si="1"/>
        <v>390</v>
      </c>
      <c r="H6" s="8">
        <f t="shared" si="1"/>
        <v>524</v>
      </c>
      <c r="I6" s="8">
        <f t="shared" si="1"/>
        <v>517</v>
      </c>
      <c r="J6" s="8">
        <f t="shared" si="1"/>
        <v>507</v>
      </c>
      <c r="K6" s="18">
        <f t="shared" si="0"/>
        <v>1579</v>
      </c>
      <c r="L6" s="18">
        <f t="shared" si="0"/>
        <v>1591</v>
      </c>
      <c r="M6" s="18">
        <f t="shared" si="0"/>
        <v>1610</v>
      </c>
    </row>
    <row r="7" spans="1:10" ht="13.5">
      <c r="A7" s="5" t="s">
        <v>28</v>
      </c>
      <c r="B7" s="5"/>
      <c r="C7" s="6"/>
      <c r="D7" s="6"/>
      <c r="E7" s="6"/>
      <c r="F7" s="6"/>
      <c r="G7" s="6"/>
      <c r="H7" s="6"/>
      <c r="I7" s="6"/>
      <c r="J7" s="6"/>
    </row>
    <row r="8" spans="1:10" ht="13.5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</row>
  </sheetData>
  <mergeCells count="6">
    <mergeCell ref="K1:M1"/>
    <mergeCell ref="A8:J8"/>
    <mergeCell ref="B1:D1"/>
    <mergeCell ref="H1:J1"/>
    <mergeCell ref="E1:G1"/>
    <mergeCell ref="A1:A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9" sqref="A19:E19"/>
    </sheetView>
  </sheetViews>
  <sheetFormatPr defaultColWidth="9.140625" defaultRowHeight="12.75"/>
  <cols>
    <col min="1" max="1" width="22.00390625" style="0" customWidth="1"/>
    <col min="2" max="5" width="10.7109375" style="0" customWidth="1"/>
  </cols>
  <sheetData>
    <row r="1" spans="1:5" ht="27.75" customHeight="1" thickBot="1">
      <c r="A1" s="39" t="s">
        <v>26</v>
      </c>
      <c r="B1" s="39"/>
      <c r="C1" s="39"/>
      <c r="D1" s="39"/>
      <c r="E1" s="39"/>
    </row>
    <row r="2" spans="1:5" ht="14.25" customHeight="1">
      <c r="A2" s="30" t="s">
        <v>17</v>
      </c>
      <c r="B2" s="28" t="s">
        <v>38</v>
      </c>
      <c r="C2" s="28" t="s">
        <v>39</v>
      </c>
      <c r="D2" s="40" t="s">
        <v>40</v>
      </c>
      <c r="E2" s="40"/>
    </row>
    <row r="3" spans="1:5" ht="11.25" customHeight="1">
      <c r="A3" s="32"/>
      <c r="B3" s="3" t="s">
        <v>24</v>
      </c>
      <c r="C3" s="3" t="s">
        <v>24</v>
      </c>
      <c r="D3" s="3" t="s">
        <v>24</v>
      </c>
      <c r="E3" s="3" t="s">
        <v>25</v>
      </c>
    </row>
    <row r="4" spans="1:5" ht="12" customHeight="1">
      <c r="A4" s="12" t="s">
        <v>52</v>
      </c>
      <c r="B4" s="7">
        <v>252</v>
      </c>
      <c r="C4" s="7">
        <v>251</v>
      </c>
      <c r="D4" s="7">
        <v>239</v>
      </c>
      <c r="E4" s="7">
        <v>112</v>
      </c>
    </row>
    <row r="5" spans="1:5" ht="12" customHeight="1">
      <c r="A5" s="12" t="s">
        <v>53</v>
      </c>
      <c r="B5" s="7">
        <v>61</v>
      </c>
      <c r="C5" s="7">
        <v>60</v>
      </c>
      <c r="D5" s="7">
        <v>62</v>
      </c>
      <c r="E5" s="7">
        <v>32</v>
      </c>
    </row>
    <row r="6" spans="1:5" ht="12" customHeight="1">
      <c r="A6" s="12" t="s">
        <v>42</v>
      </c>
      <c r="B6" s="7">
        <v>11</v>
      </c>
      <c r="C6" s="7">
        <v>12</v>
      </c>
      <c r="D6" s="7">
        <v>18</v>
      </c>
      <c r="E6" s="7">
        <v>8</v>
      </c>
    </row>
    <row r="7" spans="1:5" ht="12" customHeight="1">
      <c r="A7" s="12" t="s">
        <v>43</v>
      </c>
      <c r="B7" s="7">
        <v>19</v>
      </c>
      <c r="C7" s="7">
        <v>23</v>
      </c>
      <c r="D7" s="7">
        <v>26</v>
      </c>
      <c r="E7" s="7">
        <v>11</v>
      </c>
    </row>
    <row r="8" spans="1:5" ht="12" customHeight="1">
      <c r="A8" s="12" t="s">
        <v>44</v>
      </c>
      <c r="B8" s="7">
        <v>74</v>
      </c>
      <c r="C8" s="7">
        <v>80</v>
      </c>
      <c r="D8" s="7">
        <v>82</v>
      </c>
      <c r="E8" s="7">
        <v>39</v>
      </c>
    </row>
    <row r="9" spans="1:5" ht="12" customHeight="1">
      <c r="A9" s="12" t="s">
        <v>45</v>
      </c>
      <c r="B9" s="7">
        <v>18</v>
      </c>
      <c r="C9" s="7">
        <v>26</v>
      </c>
      <c r="D9" s="7">
        <v>24</v>
      </c>
      <c r="E9" s="7">
        <v>17</v>
      </c>
    </row>
    <row r="10" spans="1:5" ht="12" customHeight="1">
      <c r="A10" s="12" t="s">
        <v>46</v>
      </c>
      <c r="B10" s="7">
        <v>150</v>
      </c>
      <c r="C10" s="7">
        <v>161</v>
      </c>
      <c r="D10" s="7">
        <v>185</v>
      </c>
      <c r="E10" s="7">
        <v>104</v>
      </c>
    </row>
    <row r="11" spans="1:5" ht="12" customHeight="1">
      <c r="A11" s="12" t="s">
        <v>47</v>
      </c>
      <c r="B11" s="7">
        <v>17</v>
      </c>
      <c r="C11" s="7">
        <v>17</v>
      </c>
      <c r="D11" s="7">
        <v>21</v>
      </c>
      <c r="E11" s="7">
        <v>14</v>
      </c>
    </row>
    <row r="12" spans="1:5" ht="12" customHeight="1">
      <c r="A12" s="12" t="s">
        <v>48</v>
      </c>
      <c r="B12" s="7">
        <v>44</v>
      </c>
      <c r="C12" s="7">
        <v>47</v>
      </c>
      <c r="D12" s="7">
        <v>47</v>
      </c>
      <c r="E12" s="7">
        <v>25</v>
      </c>
    </row>
    <row r="13" spans="1:5" ht="12" customHeight="1">
      <c r="A13" s="12" t="s">
        <v>49</v>
      </c>
      <c r="B13" s="7">
        <v>92</v>
      </c>
      <c r="C13" s="7">
        <v>103</v>
      </c>
      <c r="D13" s="7">
        <v>109</v>
      </c>
      <c r="E13" s="7">
        <v>55</v>
      </c>
    </row>
    <row r="14" spans="1:5" ht="12" customHeight="1">
      <c r="A14" s="12" t="s">
        <v>50</v>
      </c>
      <c r="B14" s="7">
        <v>16</v>
      </c>
      <c r="C14" s="7">
        <v>17</v>
      </c>
      <c r="D14" s="7">
        <v>19</v>
      </c>
      <c r="E14" s="7">
        <v>13</v>
      </c>
    </row>
    <row r="15" spans="1:5" ht="12" customHeight="1">
      <c r="A15" s="12" t="s">
        <v>51</v>
      </c>
      <c r="B15" s="7">
        <v>52</v>
      </c>
      <c r="C15" s="7">
        <v>51</v>
      </c>
      <c r="D15" s="7">
        <v>53</v>
      </c>
      <c r="E15" s="7">
        <v>25</v>
      </c>
    </row>
    <row r="16" spans="1:5" ht="12" customHeight="1">
      <c r="A16" s="12" t="s">
        <v>54</v>
      </c>
      <c r="B16" s="7">
        <v>74</v>
      </c>
      <c r="C16" s="7">
        <v>65</v>
      </c>
      <c r="D16" s="7">
        <v>61</v>
      </c>
      <c r="E16" s="7">
        <v>21</v>
      </c>
    </row>
    <row r="17" spans="1:5" ht="15.75" customHeight="1" thickBot="1">
      <c r="A17" s="26" t="s">
        <v>21</v>
      </c>
      <c r="B17" s="27">
        <v>880</v>
      </c>
      <c r="C17" s="27">
        <v>913</v>
      </c>
      <c r="D17" s="27">
        <v>946</v>
      </c>
      <c r="E17" s="27">
        <v>476</v>
      </c>
    </row>
    <row r="18" spans="1:5" ht="24.75" customHeight="1">
      <c r="A18" s="41" t="s">
        <v>55</v>
      </c>
      <c r="B18" s="41"/>
      <c r="C18" s="41"/>
      <c r="D18" s="41"/>
      <c r="E18" s="41"/>
    </row>
    <row r="19" spans="1:5" ht="24.75" customHeight="1">
      <c r="A19" s="38" t="s">
        <v>27</v>
      </c>
      <c r="B19" s="38"/>
      <c r="C19" s="38"/>
      <c r="D19" s="38"/>
      <c r="E19" s="38"/>
    </row>
  </sheetData>
  <mergeCells count="5">
    <mergeCell ref="A19:E19"/>
    <mergeCell ref="A1:E1"/>
    <mergeCell ref="A2:A3"/>
    <mergeCell ref="D2:E2"/>
    <mergeCell ref="A18:E18"/>
  </mergeCells>
  <printOptions/>
  <pageMargins left="0.7874015748031497" right="2.362204724409449" top="0.7874015748031497" bottom="3.228346456692913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Dipendente Regionale </cp:lastModifiedBy>
  <cp:lastPrinted>2007-05-17T13:27:38Z</cp:lastPrinted>
  <dcterms:created xsi:type="dcterms:W3CDTF">2006-05-29T09:29:59Z</dcterms:created>
  <dcterms:modified xsi:type="dcterms:W3CDTF">2007-07-17T10:52:33Z</dcterms:modified>
  <cp:category/>
  <cp:version/>
  <cp:contentType/>
  <cp:contentStatus/>
</cp:coreProperties>
</file>