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<sst xmlns="http://schemas.openxmlformats.org/spreadsheetml/2006/main" count="39" uniqueCount="31">
  <si>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Piemonte</t>
  </si>
  <si>
    <t>Valle d'Aosta</t>
  </si>
  <si>
    <t>Lombardia</t>
  </si>
  <si>
    <t>Veneto</t>
  </si>
  <si>
    <t>FVG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</si>
  <si>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</si>
  <si>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</si>
  <si>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</si>
  <si>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</si>
  <si>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</si>
  <si>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</si>
  <si>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</si>
  <si>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</si>
  <si>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</si>
  <si>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</si>
  <si>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</si>
  <si>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</si>
  <si>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</si>
  <si>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</si>
  <si>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Fonte: SNAM Rete Gas</t>
  </si>
  <si>
    <t>..</t>
  </si>
  <si>
    <t>-</t>
  </si>
  <si>
    <t>TOTALE</t>
  </si>
  <si>
    <t>ITALIA</t>
  </si>
  <si>
    <t>REGIONI</t>
  </si>
  <si>
    <t>Industriale</t>
  </si>
  <si>
    <t>Termoelettrico</t>
  </si>
  <si>
    <t>Reti di distribuzione(*)</t>
  </si>
  <si>
    <t>Trentino -  Alto Adige</t>
  </si>
  <si>
    <r>
      <t>T</t>
    </r>
    <r>
      <rPr>
        <b/>
        <sz val="9"/>
        <color indexed="41"/>
        <rFont val="Arial Narrow"/>
        <family val="2"/>
      </rPr>
      <t>av. 8.7 - ITALIA GAS NATURALE DISTRIBUITO  (milioni di standard metri cubi a 38,1MJ)</t>
    </r>
  </si>
  <si>
    <t>Nota: (*) i dati riportati si riferiscono alle quantità distribuite dalla rete di SNAM Rete Gas, che rappresentano circa il 98% del totale consumato in Italia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</si>
</sst>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.0"/>
    <numFmt numFmtId="172" formatCode="0.00_)"/>
  </numFmts>
  <fonts count="8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sz val="8"/>
      <color indexed="41"/>
      <name val="Arial Narrow"/>
      <family val="2"/>
    </font>
    <font>
      <b/>
      <sz val="10"/>
      <color indexed="41"/>
      <name val="Arial Narrow"/>
      <family val="2"/>
    </font>
    <font>
      <b/>
      <sz val="9"/>
      <color indexed="41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1" fontId="1" fillId="0" borderId="0" xfId="16" applyNumberFormat="1" applyFont="1" applyAlignment="1">
      <alignment/>
    </xf>
    <xf numFmtId="172" fontId="1" fillId="0" borderId="0" xfId="16" applyNumberFormat="1" applyFont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71" fontId="2" fillId="2" borderId="0" xfId="0" applyNumberFormat="1" applyFont="1" applyFill="1" applyBorder="1" applyAlignment="1">
      <alignment horizontal="right"/>
    </xf>
    <xf numFmtId="171" fontId="1" fillId="2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171" fontId="2" fillId="0" borderId="5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20.28125" style="0" customWidth="1"/>
    <col min="2" max="9" width="10.421875" style="0" customWidth="1"/>
  </cols>
  <sheetData>
    <row r="1" spans="1:9" ht="14.25" thickBot="1">
      <c r="A1" s="12" t="s">
        <v>29</v>
      </c>
      <c r="B1" s="12"/>
      <c r="C1" s="12"/>
      <c r="D1" s="12"/>
      <c r="E1" s="12"/>
      <c r="F1" s="12"/>
      <c r="G1" s="12"/>
      <c r="H1" s="12"/>
      <c r="I1" s="12"/>
    </row>
    <row r="2" spans="1:9" ht="18.75" customHeight="1" thickTop="1">
      <c r="A2" s="15" t="s">
        <v>24</v>
      </c>
      <c r="B2" s="16" t="s">
        <v>25</v>
      </c>
      <c r="C2" s="16"/>
      <c r="D2" s="16" t="s">
        <v>26</v>
      </c>
      <c r="E2" s="16"/>
      <c r="F2" s="16" t="s">
        <v>27</v>
      </c>
      <c r="G2" s="16"/>
      <c r="H2" s="16" t="s">
        <v>22</v>
      </c>
      <c r="I2" s="16"/>
    </row>
    <row r="3" spans="1:9" ht="18.75" customHeight="1">
      <c r="A3" s="14"/>
      <c r="B3" s="4">
        <v>2004</v>
      </c>
      <c r="C3" s="4">
        <v>2005</v>
      </c>
      <c r="D3" s="4">
        <v>2004</v>
      </c>
      <c r="E3" s="4">
        <v>2005</v>
      </c>
      <c r="F3" s="4">
        <v>2004</v>
      </c>
      <c r="G3" s="4">
        <v>2005</v>
      </c>
      <c r="H3" s="4">
        <v>2004</v>
      </c>
      <c r="I3" s="4">
        <v>2005</v>
      </c>
    </row>
    <row r="4" spans="1:9" ht="6" customHeight="1">
      <c r="A4" s="10"/>
      <c r="B4" s="11"/>
      <c r="C4" s="11"/>
      <c r="D4" s="11"/>
      <c r="E4" s="11"/>
      <c r="F4" s="11"/>
      <c r="G4" s="11"/>
      <c r="H4" s="11"/>
      <c r="I4" s="11"/>
    </row>
    <row r="5" spans="1:9" ht="13.5">
      <c r="A5" s="5" t="s">
        <v>0</v>
      </c>
      <c r="B5" s="6">
        <v>1664.79</v>
      </c>
      <c r="C5" s="6">
        <v>1713.38</v>
      </c>
      <c r="D5" s="6">
        <v>1702.46</v>
      </c>
      <c r="E5" s="6">
        <v>2423.03</v>
      </c>
      <c r="F5" s="6">
        <v>4205.44</v>
      </c>
      <c r="G5" s="6">
        <v>4394.69</v>
      </c>
      <c r="H5" s="6">
        <f>B5+D5+F5</f>
        <v>7572.69</v>
      </c>
      <c r="I5" s="6">
        <f>C5+E5+G5</f>
        <v>8531.099999999999</v>
      </c>
    </row>
    <row r="6" spans="1:9" ht="13.5">
      <c r="A6" s="5" t="s">
        <v>1</v>
      </c>
      <c r="B6" s="6">
        <v>50.23</v>
      </c>
      <c r="C6" s="6">
        <v>53.8</v>
      </c>
      <c r="D6" s="6" t="s">
        <v>20</v>
      </c>
      <c r="E6" s="6" t="s">
        <v>20</v>
      </c>
      <c r="F6" s="6">
        <v>39.3</v>
      </c>
      <c r="G6" s="6">
        <v>43.69</v>
      </c>
      <c r="H6" s="6">
        <f>B6+F6</f>
        <v>89.53</v>
      </c>
      <c r="I6" s="6">
        <f>C6+G6</f>
        <v>97.49</v>
      </c>
    </row>
    <row r="7" spans="1:9" ht="13.5">
      <c r="A7" s="5" t="s">
        <v>2</v>
      </c>
      <c r="B7" s="6">
        <v>3135.26</v>
      </c>
      <c r="C7" s="6">
        <v>2981.75</v>
      </c>
      <c r="D7" s="6">
        <v>6912.56</v>
      </c>
      <c r="E7" s="6">
        <v>8145.48</v>
      </c>
      <c r="F7" s="6">
        <v>9304.72</v>
      </c>
      <c r="G7" s="6">
        <v>9824.19</v>
      </c>
      <c r="H7" s="6">
        <f aca="true" t="shared" si="0" ref="H7:H25">B7+D7+F7</f>
        <v>19352.54</v>
      </c>
      <c r="I7" s="6">
        <f aca="true" t="shared" si="1" ref="I7:I25">C7+E7+G7</f>
        <v>20951.42</v>
      </c>
    </row>
    <row r="8" spans="1:9" ht="13.5">
      <c r="A8" s="5" t="s">
        <v>28</v>
      </c>
      <c r="B8" s="6">
        <v>221.87</v>
      </c>
      <c r="C8" s="6">
        <v>220.58</v>
      </c>
      <c r="D8" s="6">
        <v>39.63</v>
      </c>
      <c r="E8" s="6">
        <v>38.04</v>
      </c>
      <c r="F8" s="6">
        <v>567.8</v>
      </c>
      <c r="G8" s="6">
        <v>614.57</v>
      </c>
      <c r="H8" s="6">
        <f t="shared" si="0"/>
        <v>829.3</v>
      </c>
      <c r="I8" s="6">
        <f t="shared" si="1"/>
        <v>873.19</v>
      </c>
    </row>
    <row r="9" spans="1:9" ht="13.5">
      <c r="A9" s="5" t="s">
        <v>3</v>
      </c>
      <c r="B9" s="6">
        <v>1525.91</v>
      </c>
      <c r="C9" s="6">
        <v>1580.64</v>
      </c>
      <c r="D9" s="6">
        <v>1971.4</v>
      </c>
      <c r="E9" s="6">
        <v>1759.38</v>
      </c>
      <c r="F9" s="6">
        <v>4325.2</v>
      </c>
      <c r="G9" s="6">
        <v>4497.11</v>
      </c>
      <c r="H9" s="6">
        <f t="shared" si="0"/>
        <v>7822.51</v>
      </c>
      <c r="I9" s="6">
        <f t="shared" si="1"/>
        <v>7837.13</v>
      </c>
    </row>
    <row r="10" spans="1:9" ht="13.5">
      <c r="A10" s="7" t="s">
        <v>4</v>
      </c>
      <c r="B10" s="8">
        <v>763.89</v>
      </c>
      <c r="C10" s="8">
        <v>803.95</v>
      </c>
      <c r="D10" s="8">
        <v>164.6</v>
      </c>
      <c r="E10" s="8">
        <v>226.49</v>
      </c>
      <c r="F10" s="8">
        <v>897.02</v>
      </c>
      <c r="G10" s="8">
        <v>934.36</v>
      </c>
      <c r="H10" s="9">
        <f t="shared" si="0"/>
        <v>1825.51</v>
      </c>
      <c r="I10" s="9">
        <f t="shared" si="1"/>
        <v>1964.8000000000002</v>
      </c>
    </row>
    <row r="11" spans="1:9" ht="13.5">
      <c r="A11" s="5" t="s">
        <v>5</v>
      </c>
      <c r="B11" s="6">
        <v>305.21</v>
      </c>
      <c r="C11" s="6">
        <v>271.84</v>
      </c>
      <c r="D11" s="6">
        <v>573.87</v>
      </c>
      <c r="E11" s="6">
        <v>398.09</v>
      </c>
      <c r="F11" s="6">
        <v>956.6</v>
      </c>
      <c r="G11" s="6">
        <v>1001.19</v>
      </c>
      <c r="H11" s="6">
        <f t="shared" si="0"/>
        <v>1835.6799999999998</v>
      </c>
      <c r="I11" s="6">
        <f t="shared" si="1"/>
        <v>1671.12</v>
      </c>
    </row>
    <row r="12" spans="1:9" ht="13.5">
      <c r="A12" s="5" t="s">
        <v>6</v>
      </c>
      <c r="B12" s="6">
        <v>3466.8</v>
      </c>
      <c r="C12" s="6">
        <v>3303.39</v>
      </c>
      <c r="D12" s="6">
        <v>4182.78</v>
      </c>
      <c r="E12" s="6">
        <v>4188.66</v>
      </c>
      <c r="F12" s="6">
        <v>4868.8</v>
      </c>
      <c r="G12" s="6">
        <v>5181.7</v>
      </c>
      <c r="H12" s="6">
        <f t="shared" si="0"/>
        <v>12518.380000000001</v>
      </c>
      <c r="I12" s="6">
        <f t="shared" si="1"/>
        <v>12673.75</v>
      </c>
    </row>
    <row r="13" spans="1:9" ht="13.5">
      <c r="A13" s="5" t="s">
        <v>7</v>
      </c>
      <c r="B13" s="6">
        <v>1119.17</v>
      </c>
      <c r="C13" s="6">
        <v>1091.61</v>
      </c>
      <c r="D13" s="6">
        <v>1443.7</v>
      </c>
      <c r="E13" s="6">
        <v>1404.6</v>
      </c>
      <c r="F13" s="6">
        <v>2461.53</v>
      </c>
      <c r="G13" s="6">
        <v>2669.8</v>
      </c>
      <c r="H13" s="6">
        <f t="shared" si="0"/>
        <v>5024.4</v>
      </c>
      <c r="I13" s="6">
        <f t="shared" si="1"/>
        <v>5166.01</v>
      </c>
    </row>
    <row r="14" spans="1:9" ht="13.5">
      <c r="A14" s="5" t="s">
        <v>8</v>
      </c>
      <c r="B14" s="6">
        <v>481.31</v>
      </c>
      <c r="C14" s="6">
        <v>448.82</v>
      </c>
      <c r="D14" s="6">
        <v>655.36</v>
      </c>
      <c r="E14" s="6">
        <v>668.91</v>
      </c>
      <c r="F14" s="6">
        <v>550.38</v>
      </c>
      <c r="G14" s="6">
        <v>591.9</v>
      </c>
      <c r="H14" s="6">
        <f t="shared" si="0"/>
        <v>1687.0500000000002</v>
      </c>
      <c r="I14" s="6">
        <f t="shared" si="1"/>
        <v>1709.63</v>
      </c>
    </row>
    <row r="15" spans="1:9" ht="13.5">
      <c r="A15" s="5" t="s">
        <v>9</v>
      </c>
      <c r="B15" s="6">
        <v>415.56</v>
      </c>
      <c r="C15" s="6">
        <v>486.2</v>
      </c>
      <c r="D15" s="6">
        <v>247.77</v>
      </c>
      <c r="E15" s="6">
        <v>234.2</v>
      </c>
      <c r="F15" s="6">
        <v>827.62</v>
      </c>
      <c r="G15" s="6">
        <v>888.58</v>
      </c>
      <c r="H15" s="6">
        <f t="shared" si="0"/>
        <v>1490.95</v>
      </c>
      <c r="I15" s="6">
        <f t="shared" si="1"/>
        <v>1608.98</v>
      </c>
    </row>
    <row r="16" spans="1:9" ht="13.5">
      <c r="A16" s="5" t="s">
        <v>10</v>
      </c>
      <c r="B16" s="6">
        <v>373.02</v>
      </c>
      <c r="C16" s="6">
        <v>383.04</v>
      </c>
      <c r="D16" s="6">
        <v>3039.43</v>
      </c>
      <c r="E16" s="6">
        <v>4001.7</v>
      </c>
      <c r="F16" s="6">
        <v>2030.43</v>
      </c>
      <c r="G16" s="6">
        <v>2182.36</v>
      </c>
      <c r="H16" s="6">
        <f t="shared" si="0"/>
        <v>5442.88</v>
      </c>
      <c r="I16" s="6">
        <f t="shared" si="1"/>
        <v>6567.1</v>
      </c>
    </row>
    <row r="17" spans="1:9" ht="13.5">
      <c r="A17" s="5" t="s">
        <v>11</v>
      </c>
      <c r="B17" s="6">
        <v>502.81</v>
      </c>
      <c r="C17" s="6">
        <v>522.23</v>
      </c>
      <c r="D17" s="6">
        <v>285.51</v>
      </c>
      <c r="E17" s="6">
        <v>319.09</v>
      </c>
      <c r="F17" s="6">
        <v>636.4</v>
      </c>
      <c r="G17" s="6">
        <v>688.73</v>
      </c>
      <c r="H17" s="6">
        <f t="shared" si="0"/>
        <v>1424.7199999999998</v>
      </c>
      <c r="I17" s="6">
        <f t="shared" si="1"/>
        <v>1530.05</v>
      </c>
    </row>
    <row r="18" spans="1:9" ht="13.5">
      <c r="A18" s="5" t="s">
        <v>12</v>
      </c>
      <c r="B18" s="6">
        <v>2.6</v>
      </c>
      <c r="C18" s="6">
        <v>3.13</v>
      </c>
      <c r="D18" s="6">
        <v>4.5</v>
      </c>
      <c r="E18" s="6">
        <v>17.54</v>
      </c>
      <c r="F18" s="6">
        <v>32.77</v>
      </c>
      <c r="G18" s="6">
        <v>37.45</v>
      </c>
      <c r="H18" s="6">
        <f t="shared" si="0"/>
        <v>39.870000000000005</v>
      </c>
      <c r="I18" s="6">
        <f t="shared" si="1"/>
        <v>58.120000000000005</v>
      </c>
    </row>
    <row r="19" spans="1:9" ht="13.5">
      <c r="A19" s="5" t="s">
        <v>13</v>
      </c>
      <c r="B19" s="6">
        <v>629.38</v>
      </c>
      <c r="C19" s="6">
        <v>574.16</v>
      </c>
      <c r="D19" s="6">
        <v>415.29</v>
      </c>
      <c r="E19" s="6">
        <v>633.47</v>
      </c>
      <c r="F19" s="6">
        <v>979.36</v>
      </c>
      <c r="G19" s="6">
        <v>1082.86</v>
      </c>
      <c r="H19" s="6">
        <f t="shared" si="0"/>
        <v>2024.0300000000002</v>
      </c>
      <c r="I19" s="6">
        <f t="shared" si="1"/>
        <v>2290.49</v>
      </c>
    </row>
    <row r="20" spans="1:9" ht="13.5">
      <c r="A20" s="5" t="s">
        <v>14</v>
      </c>
      <c r="B20" s="6">
        <v>773.39</v>
      </c>
      <c r="C20" s="6">
        <v>731.22</v>
      </c>
      <c r="D20" s="6">
        <v>1028.43</v>
      </c>
      <c r="E20" s="6">
        <v>1449.31</v>
      </c>
      <c r="F20" s="6">
        <v>982.32</v>
      </c>
      <c r="G20" s="6">
        <v>1086.6</v>
      </c>
      <c r="H20" s="6">
        <f t="shared" si="0"/>
        <v>2784.1400000000003</v>
      </c>
      <c r="I20" s="6">
        <f t="shared" si="1"/>
        <v>3267.1299999999997</v>
      </c>
    </row>
    <row r="21" spans="1:9" ht="13.5">
      <c r="A21" s="5" t="s">
        <v>15</v>
      </c>
      <c r="B21" s="6">
        <v>140.6</v>
      </c>
      <c r="C21" s="6">
        <v>148.45</v>
      </c>
      <c r="D21" s="6">
        <v>246.8</v>
      </c>
      <c r="E21" s="6">
        <v>250.74</v>
      </c>
      <c r="F21" s="6">
        <v>187.05</v>
      </c>
      <c r="G21" s="6">
        <v>202.83</v>
      </c>
      <c r="H21" s="6">
        <f t="shared" si="0"/>
        <v>574.45</v>
      </c>
      <c r="I21" s="6">
        <f t="shared" si="1"/>
        <v>602.02</v>
      </c>
    </row>
    <row r="22" spans="1:9" ht="13.5">
      <c r="A22" s="5" t="s">
        <v>16</v>
      </c>
      <c r="B22" s="6">
        <v>123.61</v>
      </c>
      <c r="C22" s="6">
        <v>125.06</v>
      </c>
      <c r="D22" s="6">
        <v>1138.95</v>
      </c>
      <c r="E22" s="6">
        <v>1235.96</v>
      </c>
      <c r="F22" s="6">
        <v>226.26</v>
      </c>
      <c r="G22" s="6">
        <v>261.43</v>
      </c>
      <c r="H22" s="6">
        <f t="shared" si="0"/>
        <v>1488.82</v>
      </c>
      <c r="I22" s="6">
        <f t="shared" si="1"/>
        <v>1622.45</v>
      </c>
    </row>
    <row r="23" spans="1:9" ht="13.5">
      <c r="A23" s="5" t="s">
        <v>17</v>
      </c>
      <c r="B23" s="6">
        <v>1029.84</v>
      </c>
      <c r="C23" s="6">
        <v>996.53</v>
      </c>
      <c r="D23" s="6">
        <v>2092.37</v>
      </c>
      <c r="E23" s="6">
        <v>2226.56</v>
      </c>
      <c r="F23" s="6">
        <v>595.71</v>
      </c>
      <c r="G23" s="6">
        <v>690.79</v>
      </c>
      <c r="H23" s="6">
        <f t="shared" si="0"/>
        <v>3717.92</v>
      </c>
      <c r="I23" s="6">
        <f t="shared" si="1"/>
        <v>3913.88</v>
      </c>
    </row>
    <row r="24" spans="1:9" ht="13.5">
      <c r="A24" s="5" t="s">
        <v>18</v>
      </c>
      <c r="B24" s="6" t="s">
        <v>21</v>
      </c>
      <c r="C24" s="6" t="s">
        <v>21</v>
      </c>
      <c r="D24" s="6" t="s">
        <v>21</v>
      </c>
      <c r="E24" s="6" t="s">
        <v>21</v>
      </c>
      <c r="F24" s="6" t="s">
        <v>21</v>
      </c>
      <c r="G24" s="6" t="s">
        <v>21</v>
      </c>
      <c r="H24" s="6" t="s">
        <v>21</v>
      </c>
      <c r="I24" s="6" t="s">
        <v>21</v>
      </c>
    </row>
    <row r="25" spans="1:9" ht="16.5" customHeight="1" thickBot="1">
      <c r="A25" s="17" t="s">
        <v>23</v>
      </c>
      <c r="B25" s="18">
        <f>SUM(B5:B24)</f>
        <v>16725.25</v>
      </c>
      <c r="C25" s="18">
        <v>16439.78</v>
      </c>
      <c r="D25" s="18">
        <f>SUM(D5:D24)</f>
        <v>26145.41</v>
      </c>
      <c r="E25" s="18">
        <v>29621.25</v>
      </c>
      <c r="F25" s="18">
        <f>SUM(F5:F24)</f>
        <v>34674.71000000001</v>
      </c>
      <c r="G25" s="18">
        <v>36874.83</v>
      </c>
      <c r="H25" s="18">
        <f t="shared" si="0"/>
        <v>77545.37000000001</v>
      </c>
      <c r="I25" s="18">
        <f t="shared" si="1"/>
        <v>82935.86</v>
      </c>
    </row>
    <row r="26" spans="1:9" ht="14.25" thickTop="1">
      <c r="A26" s="13" t="s">
        <v>30</v>
      </c>
      <c r="B26" s="13"/>
      <c r="C26" s="13"/>
      <c r="D26" s="13"/>
      <c r="E26" s="13"/>
      <c r="F26" s="13"/>
      <c r="G26" s="13"/>
      <c r="H26" s="13"/>
      <c r="I26" s="13"/>
    </row>
    <row r="27" spans="1:9" ht="13.5">
      <c r="A27" s="3" t="s">
        <v>19</v>
      </c>
      <c r="B27" s="3"/>
      <c r="C27" s="1"/>
      <c r="D27" s="1"/>
      <c r="E27" s="2"/>
      <c r="F27" s="2"/>
      <c r="G27" s="1"/>
      <c r="H27" s="1"/>
      <c r="I27" s="2"/>
    </row>
  </sheetData>
  <mergeCells count="7">
    <mergeCell ref="A1:I1"/>
    <mergeCell ref="A26:I26"/>
    <mergeCell ref="B2:C2"/>
    <mergeCell ref="D2:E2"/>
    <mergeCell ref="F2:G2"/>
    <mergeCell ref="H2:I2"/>
    <mergeCell ref="A2:A3"/>
  </mergeCells>
  <printOptions/>
  <pageMargins left="3.2283464566929134" right="0.7874015748031497" top="0.7874015748031497" bottom="2.362204724409449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2007-05-14T12:18:12Z</cp:lastPrinted>
  <dcterms:created xsi:type="dcterms:W3CDTF">2006-07-17T10:35:02Z</dcterms:created>
  <dcterms:modified xsi:type="dcterms:W3CDTF">2007-07-16T13:36:49Z</dcterms:modified>
  <cp:category/>
  <cp:version/>
  <cp:contentType/>
  <cp:contentStatus/>
</cp:coreProperties>
</file>