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bella" sheetId="1" r:id="rId1"/>
  </sheets>
  <definedNames>
    <definedName name="_xlnm.Print_Area" localSheetId="0">'Tabella'!$A$1:$H$38</definedName>
  </definedNames>
  <calcPr fullCalcOnLoad="1"/>
</workbook>
</file>

<file path=xl/sharedStrings.xml><?xml version="1.0" encoding="utf-8"?>
<sst xmlns="http://schemas.openxmlformats.org/spreadsheetml/2006/main" count="52" uniqueCount="27">
  <si>
    <t>Pesci</t>
  </si>
  <si>
    <t>Molluschi</t>
  </si>
  <si>
    <t>REGIONI</t>
  </si>
  <si>
    <t>Crostacei</t>
  </si>
  <si>
    <t>Veneto</t>
  </si>
  <si>
    <t>Liguria</t>
  </si>
  <si>
    <t>Toscana</t>
  </si>
  <si>
    <t>Marche</t>
  </si>
  <si>
    <t>-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</si>
  <si>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</si>
  <si>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</si>
  <si>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</si>
  <si>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</si>
  <si>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</si>
  <si>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</si>
  <si>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</si>
  <si>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</si>
  <si>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</si>
  <si>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</si>
  <si>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Anno 2004</t>
  </si>
  <si>
    <t>FVG</t>
  </si>
  <si>
    <t>Anno 2005</t>
  </si>
  <si>
    <t>Composizione %</t>
  </si>
  <si>
    <t>TOTALE</t>
  </si>
  <si>
    <t>Fonte: ISTAT</t>
  </si>
  <si>
    <t>Tav. 6.9 - ITALIA PRODUZIONE COMPLESSIVA DELLA PESCA MARITTIMA E LAGUNARE PER GRUPPO DI SPECIE (quintali)</t>
  </si>
  <si>
    <t>Emilia Romagna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</si>
</sst>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0_ \ \ ;\-* #,##0.00_ \ \ ;_-* &quot;-&quot;_ \ \ ;_-@_ \ \ \ "/>
    <numFmt numFmtId="184" formatCode="0.0"/>
    <numFmt numFmtId="185" formatCode="* #,##0;\-\ #,##0;_*\ &quot;-&quot;;"/>
    <numFmt numFmtId="186" formatCode="_(* #,##0_);_(* \(#,##0\);_(* &quot;-&quot;_);_(@_)"/>
    <numFmt numFmtId="187" formatCode="#,##0.0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color indexed="12"/>
      <name val="Arial Narrow"/>
      <family val="2"/>
    </font>
    <font>
      <sz val="10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9"/>
      <color indexed="4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5" fontId="11" fillId="0" borderId="0">
      <alignment/>
      <protection/>
    </xf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3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82" fontId="6" fillId="0" borderId="0" xfId="0" applyFont="1" applyFill="1" applyAlignment="1">
      <alignment/>
    </xf>
    <xf numFmtId="180" fontId="6" fillId="0" borderId="0" xfId="17" applyNumberFormat="1" applyFont="1" applyFill="1" applyAlignment="1">
      <alignment/>
    </xf>
    <xf numFmtId="170" fontId="6" fillId="0" borderId="0" xfId="0" applyFont="1" applyBorder="1" applyAlignment="1" quotePrefix="1">
      <alignment horizontal="left" vertical="center"/>
    </xf>
    <xf numFmtId="170" fontId="6" fillId="0" borderId="0" xfId="0" applyFont="1" applyFill="1" applyBorder="1" applyAlignment="1">
      <alignment vertical="center"/>
    </xf>
    <xf numFmtId="170" fontId="5" fillId="0" borderId="0" xfId="0" applyFont="1" applyFill="1" applyBorder="1" applyAlignment="1">
      <alignment vertical="center"/>
    </xf>
    <xf numFmtId="170" fontId="6" fillId="0" borderId="0" xfId="0" applyFont="1" applyBorder="1" applyAlignment="1">
      <alignment vertical="center"/>
    </xf>
    <xf numFmtId="170" fontId="14" fillId="0" borderId="0" xfId="0" applyFont="1" applyFill="1" applyBorder="1" applyAlignment="1">
      <alignment/>
    </xf>
    <xf numFmtId="3" fontId="5" fillId="0" borderId="1" xfId="0" applyNumberFormat="1" applyFont="1" applyBorder="1" applyAlignment="1">
      <alignment vertical="center"/>
    </xf>
    <xf numFmtId="187" fontId="5" fillId="0" borderId="1" xfId="0" applyNumberFormat="1" applyFont="1" applyBorder="1" applyAlignment="1">
      <alignment vertical="center"/>
    </xf>
    <xf numFmtId="170" fontId="6" fillId="2" borderId="0" xfId="0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70" fontId="5" fillId="3" borderId="0" xfId="0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>
      <alignment vertical="center"/>
    </xf>
    <xf numFmtId="187" fontId="5" fillId="3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170" fontId="6" fillId="0" borderId="0" xfId="0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70" fontId="5" fillId="0" borderId="1" xfId="0" applyFont="1" applyBorder="1" applyAlignment="1">
      <alignment vertical="center"/>
    </xf>
    <xf numFmtId="170" fontId="10" fillId="0" borderId="0" xfId="0" applyFont="1" applyAlignment="1">
      <alignment horizontal="left" wrapText="1"/>
    </xf>
    <xf numFmtId="170" fontId="13" fillId="0" borderId="0" xfId="0" applyFont="1" applyBorder="1" applyAlignment="1">
      <alignment vertical="top" wrapText="1"/>
    </xf>
    <xf numFmtId="170" fontId="5" fillId="0" borderId="2" xfId="0" applyFont="1" applyBorder="1" applyAlignment="1">
      <alignment horizontal="center" vertical="center"/>
    </xf>
    <xf numFmtId="170" fontId="5" fillId="0" borderId="0" xfId="0" applyFont="1" applyBorder="1" applyAlignment="1">
      <alignment horizontal="center" vertical="center"/>
    </xf>
    <xf numFmtId="170" fontId="6" fillId="2" borderId="3" xfId="0" applyFont="1" applyFill="1" applyBorder="1" applyAlignment="1">
      <alignment horizontal="center" vertical="center"/>
    </xf>
    <xf numFmtId="170" fontId="6" fillId="2" borderId="0" xfId="0" applyFont="1" applyFill="1" applyBorder="1" applyAlignment="1">
      <alignment horizontal="center" vertical="center"/>
    </xf>
    <xf numFmtId="170" fontId="12" fillId="0" borderId="0" xfId="0" applyFont="1" applyBorder="1" applyAlignment="1">
      <alignment horizontal="left" vertical="top" wrapText="1"/>
    </xf>
    <xf numFmtId="170" fontId="6" fillId="2" borderId="4" xfId="0" applyFont="1" applyFill="1" applyBorder="1" applyAlignment="1">
      <alignment horizontal="center" vertical="center"/>
    </xf>
    <xf numFmtId="170" fontId="6" fillId="2" borderId="3" xfId="0" applyFont="1" applyFill="1" applyBorder="1" applyAlignment="1">
      <alignment horizontal="right" vertical="center"/>
    </xf>
    <xf numFmtId="170" fontId="6" fillId="2" borderId="5" xfId="0" applyFont="1" applyFill="1" applyBorder="1" applyAlignment="1">
      <alignment horizontal="right" vertical="center"/>
    </xf>
    <xf numFmtId="170" fontId="6" fillId="2" borderId="5" xfId="0" applyFont="1" applyFill="1" applyBorder="1" applyAlignment="1" quotePrefix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rattino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287"/>
  <sheetViews>
    <sheetView tabSelected="1" zoomScaleSheetLayoutView="100" workbookViewId="0" topLeftCell="A1">
      <selection activeCell="L20" sqref="L20"/>
    </sheetView>
  </sheetViews>
  <sheetFormatPr defaultColWidth="6.625" defaultRowHeight="12.75"/>
  <cols>
    <col min="1" max="1" width="15.125" style="1" customWidth="1"/>
    <col min="2" max="8" width="8.125" style="1" customWidth="1"/>
    <col min="24" max="16384" width="6.625" style="1" customWidth="1"/>
  </cols>
  <sheetData>
    <row r="1" spans="1:8" s="6" customFormat="1" ht="30.75" customHeight="1" thickBot="1">
      <c r="A1" s="38" t="s">
        <v>25</v>
      </c>
      <c r="B1" s="38"/>
      <c r="C1" s="38"/>
      <c r="D1" s="38"/>
      <c r="E1" s="38"/>
      <c r="F1" s="38"/>
      <c r="G1" s="38"/>
      <c r="H1" s="38"/>
    </row>
    <row r="2" spans="1:192" ht="15" customHeight="1" thickTop="1">
      <c r="A2" s="36" t="s">
        <v>2</v>
      </c>
      <c r="B2" s="40" t="s">
        <v>0</v>
      </c>
      <c r="C2" s="40" t="s">
        <v>1</v>
      </c>
      <c r="D2" s="40" t="s">
        <v>3</v>
      </c>
      <c r="E2" s="40" t="s">
        <v>23</v>
      </c>
      <c r="F2" s="39" t="s">
        <v>22</v>
      </c>
      <c r="G2" s="39"/>
      <c r="H2" s="39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</row>
    <row r="3" spans="1:192" ht="20.25" customHeight="1">
      <c r="A3" s="37"/>
      <c r="B3" s="41"/>
      <c r="C3" s="41"/>
      <c r="D3" s="41"/>
      <c r="E3" s="42"/>
      <c r="F3" s="18" t="s">
        <v>0</v>
      </c>
      <c r="G3" s="18" t="s">
        <v>1</v>
      </c>
      <c r="H3" s="18" t="s">
        <v>3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</row>
    <row r="4" spans="1:192" ht="15" customHeight="1">
      <c r="A4" s="34" t="s">
        <v>19</v>
      </c>
      <c r="B4" s="34"/>
      <c r="C4" s="34"/>
      <c r="D4" s="34"/>
      <c r="E4" s="34"/>
      <c r="F4" s="34"/>
      <c r="G4" s="34"/>
      <c r="H4" s="34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</row>
    <row r="5" spans="1:192" s="6" customFormat="1" ht="13.5" customHeight="1">
      <c r="A5" s="14" t="s">
        <v>4</v>
      </c>
      <c r="B5" s="19">
        <v>186277</v>
      </c>
      <c r="C5" s="19">
        <v>51343</v>
      </c>
      <c r="D5" s="19">
        <v>12440</v>
      </c>
      <c r="E5" s="19">
        <v>250060</v>
      </c>
      <c r="F5" s="20">
        <f aca="true" t="shared" si="0" ref="F5:H7">B5*100/$E5</f>
        <v>74.49292169879229</v>
      </c>
      <c r="G5" s="20">
        <f t="shared" si="0"/>
        <v>20.53227225465888</v>
      </c>
      <c r="H5" s="20">
        <f t="shared" si="0"/>
        <v>4.974806046548828</v>
      </c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</row>
    <row r="6" spans="1:192" s="5" customFormat="1" ht="13.5" customHeight="1">
      <c r="A6" s="21" t="s">
        <v>20</v>
      </c>
      <c r="B6" s="22">
        <v>27410</v>
      </c>
      <c r="C6" s="22">
        <v>60726</v>
      </c>
      <c r="D6" s="22">
        <v>2663</v>
      </c>
      <c r="E6" s="22">
        <v>90799</v>
      </c>
      <c r="F6" s="23">
        <f t="shared" si="0"/>
        <v>30.18755713168647</v>
      </c>
      <c r="G6" s="23">
        <f t="shared" si="0"/>
        <v>66.87959118492495</v>
      </c>
      <c r="H6" s="23">
        <f t="shared" si="0"/>
        <v>2.9328516833885834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</row>
    <row r="7" spans="1:192" s="6" customFormat="1" ht="13.5" customHeight="1">
      <c r="A7" s="14" t="s">
        <v>5</v>
      </c>
      <c r="B7" s="19">
        <v>43027</v>
      </c>
      <c r="C7" s="19">
        <v>86254</v>
      </c>
      <c r="D7" s="19">
        <v>4246</v>
      </c>
      <c r="E7" s="19">
        <v>133527</v>
      </c>
      <c r="F7" s="20">
        <f t="shared" si="0"/>
        <v>32.22344544549043</v>
      </c>
      <c r="G7" s="20">
        <f t="shared" si="0"/>
        <v>64.59667333198529</v>
      </c>
      <c r="H7" s="20">
        <f t="shared" si="0"/>
        <v>3.1798812225242834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</row>
    <row r="8" spans="1:192" s="6" customFormat="1" ht="13.5" customHeight="1">
      <c r="A8" s="11" t="s">
        <v>26</v>
      </c>
      <c r="B8" s="19">
        <v>233622</v>
      </c>
      <c r="C8" s="19">
        <v>318633</v>
      </c>
      <c r="D8" s="19">
        <v>24054</v>
      </c>
      <c r="E8" s="19">
        <v>576309</v>
      </c>
      <c r="F8" s="20">
        <f aca="true" t="shared" si="1" ref="F8:F20">B8*100/$E8</f>
        <v>40.53762825151091</v>
      </c>
      <c r="G8" s="20">
        <f aca="true" t="shared" si="2" ref="G8:G20">C8*100/$E8</f>
        <v>55.28856915300646</v>
      </c>
      <c r="H8" s="20">
        <f aca="true" t="shared" si="3" ref="H8:H20">D8*100/$E8</f>
        <v>4.173802595482631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</row>
    <row r="9" spans="1:192" s="6" customFormat="1" ht="13.5" customHeight="1">
      <c r="A9" s="14" t="s">
        <v>6</v>
      </c>
      <c r="B9" s="19">
        <v>30050</v>
      </c>
      <c r="C9" s="19">
        <v>9417</v>
      </c>
      <c r="D9" s="19">
        <v>4743</v>
      </c>
      <c r="E9" s="19">
        <v>44210</v>
      </c>
      <c r="F9" s="20">
        <f t="shared" si="1"/>
        <v>67.97104727437231</v>
      </c>
      <c r="G9" s="20">
        <f t="shared" si="2"/>
        <v>21.300610721556207</v>
      </c>
      <c r="H9" s="20">
        <f t="shared" si="3"/>
        <v>10.728342004071477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</row>
    <row r="10" spans="1:192" s="6" customFormat="1" ht="13.5" customHeight="1">
      <c r="A10" s="14" t="s">
        <v>7</v>
      </c>
      <c r="B10" s="19">
        <v>171376</v>
      </c>
      <c r="C10" s="19">
        <v>81855</v>
      </c>
      <c r="D10" s="19">
        <v>13794</v>
      </c>
      <c r="E10" s="19">
        <v>267025</v>
      </c>
      <c r="F10" s="20">
        <f t="shared" si="1"/>
        <v>64.17975844958337</v>
      </c>
      <c r="G10" s="20">
        <f t="shared" si="2"/>
        <v>30.654433105514464</v>
      </c>
      <c r="H10" s="20">
        <f t="shared" si="3"/>
        <v>5.165808444902162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</row>
    <row r="11" spans="1:192" s="6" customFormat="1" ht="13.5" customHeight="1">
      <c r="A11" s="14" t="s">
        <v>9</v>
      </c>
      <c r="B11" s="19">
        <v>40159</v>
      </c>
      <c r="C11" s="19">
        <v>10145</v>
      </c>
      <c r="D11" s="19">
        <v>4256</v>
      </c>
      <c r="E11" s="19">
        <v>54560</v>
      </c>
      <c r="F11" s="20">
        <f t="shared" si="1"/>
        <v>73.60520527859238</v>
      </c>
      <c r="G11" s="20">
        <f t="shared" si="2"/>
        <v>18.594208211143695</v>
      </c>
      <c r="H11" s="20">
        <f t="shared" si="3"/>
        <v>7.80058651026393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</row>
    <row r="12" spans="1:192" s="6" customFormat="1" ht="13.5" customHeight="1">
      <c r="A12" s="11" t="s">
        <v>10</v>
      </c>
      <c r="B12" s="19">
        <v>15578</v>
      </c>
      <c r="C12" s="19">
        <v>12757</v>
      </c>
      <c r="D12" s="19">
        <v>4870</v>
      </c>
      <c r="E12" s="19">
        <v>33205</v>
      </c>
      <c r="F12" s="20">
        <f t="shared" si="1"/>
        <v>46.9146212919741</v>
      </c>
      <c r="G12" s="20">
        <f t="shared" si="2"/>
        <v>38.418912814335194</v>
      </c>
      <c r="H12" s="20">
        <f t="shared" si="3"/>
        <v>14.66646589369071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</row>
    <row r="13" spans="1:192" s="6" customFormat="1" ht="13.5" customHeight="1">
      <c r="A13" s="14" t="s">
        <v>11</v>
      </c>
      <c r="B13" s="19">
        <v>8795</v>
      </c>
      <c r="C13" s="19">
        <v>2881</v>
      </c>
      <c r="D13" s="19">
        <v>2473</v>
      </c>
      <c r="E13" s="19">
        <v>14149</v>
      </c>
      <c r="F13" s="20">
        <f t="shared" si="1"/>
        <v>62.15986995547389</v>
      </c>
      <c r="G13" s="20">
        <f t="shared" si="2"/>
        <v>20.36186302918934</v>
      </c>
      <c r="H13" s="20">
        <f t="shared" si="3"/>
        <v>17.478267015336773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</row>
    <row r="14" spans="1:192" s="6" customFormat="1" ht="13.5" customHeight="1">
      <c r="A14" s="14" t="s">
        <v>12</v>
      </c>
      <c r="B14" s="19">
        <v>107931</v>
      </c>
      <c r="C14" s="19">
        <v>61193</v>
      </c>
      <c r="D14" s="19">
        <v>7499</v>
      </c>
      <c r="E14" s="19">
        <v>176623</v>
      </c>
      <c r="F14" s="20">
        <f t="shared" si="1"/>
        <v>61.10812295114453</v>
      </c>
      <c r="G14" s="20">
        <f t="shared" si="2"/>
        <v>34.64611064244181</v>
      </c>
      <c r="H14" s="20">
        <f t="shared" si="3"/>
        <v>4.245766406413661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</row>
    <row r="15" spans="1:192" s="6" customFormat="1" ht="13.5" customHeight="1">
      <c r="A15" s="11" t="s">
        <v>13</v>
      </c>
      <c r="B15" s="19">
        <v>391913</v>
      </c>
      <c r="C15" s="19">
        <v>61860</v>
      </c>
      <c r="D15" s="19">
        <v>40970</v>
      </c>
      <c r="E15" s="19">
        <v>494743</v>
      </c>
      <c r="F15" s="20">
        <f t="shared" si="1"/>
        <v>79.21547146700408</v>
      </c>
      <c r="G15" s="20">
        <f t="shared" si="2"/>
        <v>12.503461393086916</v>
      </c>
      <c r="H15" s="20">
        <f t="shared" si="3"/>
        <v>8.281067139909004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</row>
    <row r="16" spans="1:192" s="6" customFormat="1" ht="13.5" customHeight="1">
      <c r="A16" s="14" t="s">
        <v>14</v>
      </c>
      <c r="B16" s="19">
        <v>46</v>
      </c>
      <c r="C16" s="19">
        <v>6</v>
      </c>
      <c r="D16" s="24">
        <v>7</v>
      </c>
      <c r="E16" s="19">
        <v>59</v>
      </c>
      <c r="F16" s="20">
        <f t="shared" si="1"/>
        <v>77.96610169491525</v>
      </c>
      <c r="G16" s="20">
        <f t="shared" si="2"/>
        <v>10.169491525423728</v>
      </c>
      <c r="H16" s="20">
        <f t="shared" si="3"/>
        <v>11.864406779661017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</row>
    <row r="17" spans="1:192" s="6" customFormat="1" ht="13.5" customHeight="1">
      <c r="A17" s="14" t="s">
        <v>15</v>
      </c>
      <c r="B17" s="19">
        <v>27594</v>
      </c>
      <c r="C17" s="19">
        <v>4881</v>
      </c>
      <c r="D17" s="19">
        <v>3250</v>
      </c>
      <c r="E17" s="19">
        <v>35725</v>
      </c>
      <c r="F17" s="20">
        <f t="shared" si="1"/>
        <v>77.24002799160252</v>
      </c>
      <c r="G17" s="20">
        <f t="shared" si="2"/>
        <v>13.662701189643107</v>
      </c>
      <c r="H17" s="20">
        <f t="shared" si="3"/>
        <v>9.097270818754374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</row>
    <row r="18" spans="1:192" s="6" customFormat="1" ht="13.5" customHeight="1">
      <c r="A18" s="14" t="s">
        <v>16</v>
      </c>
      <c r="B18" s="19">
        <v>191581</v>
      </c>
      <c r="C18" s="19">
        <v>44236</v>
      </c>
      <c r="D18" s="19">
        <v>34872</v>
      </c>
      <c r="E18" s="19">
        <v>270689</v>
      </c>
      <c r="F18" s="20">
        <f t="shared" si="1"/>
        <v>70.77531780013226</v>
      </c>
      <c r="G18" s="20">
        <f t="shared" si="2"/>
        <v>16.342001337328078</v>
      </c>
      <c r="H18" s="20">
        <f t="shared" si="3"/>
        <v>12.882680862539667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</row>
    <row r="19" spans="1:192" s="6" customFormat="1" ht="13.5" customHeight="1">
      <c r="A19" s="14" t="s">
        <v>17</v>
      </c>
      <c r="B19" s="19">
        <v>37347</v>
      </c>
      <c r="C19" s="19">
        <v>122434</v>
      </c>
      <c r="D19" s="19">
        <v>3462</v>
      </c>
      <c r="E19" s="19">
        <v>163243</v>
      </c>
      <c r="F19" s="20">
        <f t="shared" si="1"/>
        <v>22.878163229051168</v>
      </c>
      <c r="G19" s="20">
        <f t="shared" si="2"/>
        <v>75.00107202146494</v>
      </c>
      <c r="H19" s="20">
        <f t="shared" si="3"/>
        <v>2.1207647494838984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</row>
    <row r="20" spans="1:192" s="6" customFormat="1" ht="13.5" customHeight="1">
      <c r="A20" s="25" t="s">
        <v>18</v>
      </c>
      <c r="B20" s="26">
        <v>1512706</v>
      </c>
      <c r="C20" s="26">
        <v>928621</v>
      </c>
      <c r="D20" s="26">
        <v>163599</v>
      </c>
      <c r="E20" s="26">
        <v>2604926</v>
      </c>
      <c r="F20" s="27">
        <f t="shared" si="1"/>
        <v>58.07097783199983</v>
      </c>
      <c r="G20" s="27">
        <f t="shared" si="2"/>
        <v>35.6486518235067</v>
      </c>
      <c r="H20" s="27">
        <f t="shared" si="3"/>
        <v>6.2803703444934715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</row>
    <row r="21" spans="1:192" s="6" customFormat="1" ht="15" customHeight="1">
      <c r="A21" s="35" t="s">
        <v>21</v>
      </c>
      <c r="B21" s="35"/>
      <c r="C21" s="35"/>
      <c r="D21" s="35"/>
      <c r="E21" s="35"/>
      <c r="F21" s="35"/>
      <c r="G21" s="35"/>
      <c r="H21" s="35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</row>
    <row r="22" spans="1:192" s="6" customFormat="1" ht="13.5" customHeight="1">
      <c r="A22" s="14" t="s">
        <v>4</v>
      </c>
      <c r="B22" s="19">
        <v>185573.71273561643</v>
      </c>
      <c r="C22" s="19">
        <v>116083.37104960518</v>
      </c>
      <c r="D22" s="19">
        <v>9047.773155304061</v>
      </c>
      <c r="E22" s="19">
        <v>310704.85694052564</v>
      </c>
      <c r="F22" s="20">
        <f>B22*100/$E22</f>
        <v>59.72668549920302</v>
      </c>
      <c r="G22" s="20">
        <f aca="true" t="shared" si="4" ref="G22:G37">C22*100/$E22</f>
        <v>37.36129914178508</v>
      </c>
      <c r="H22" s="20">
        <f aca="true" t="shared" si="5" ref="H22:H37">D22*100/$E22</f>
        <v>2.912015359011901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</row>
    <row r="23" spans="1:8" s="5" customFormat="1" ht="13.5" customHeight="1">
      <c r="A23" s="21" t="s">
        <v>20</v>
      </c>
      <c r="B23" s="22">
        <v>31548.337399999997</v>
      </c>
      <c r="C23" s="22">
        <v>33182.5027</v>
      </c>
      <c r="D23" s="22">
        <v>3385.959</v>
      </c>
      <c r="E23" s="22">
        <v>68116.79909999999</v>
      </c>
      <c r="F23" s="23">
        <f>B23*100/$E23</f>
        <v>46.315061507345554</v>
      </c>
      <c r="G23" s="23">
        <f t="shared" si="4"/>
        <v>48.71412505934971</v>
      </c>
      <c r="H23" s="23">
        <f t="shared" si="5"/>
        <v>4.970813433304737</v>
      </c>
    </row>
    <row r="24" spans="1:8" s="5" customFormat="1" ht="13.5" customHeight="1">
      <c r="A24" s="14" t="s">
        <v>5</v>
      </c>
      <c r="B24" s="19">
        <v>44624.657343889645</v>
      </c>
      <c r="C24" s="19">
        <v>5657.532799999999</v>
      </c>
      <c r="D24" s="19">
        <v>3419.9096</v>
      </c>
      <c r="E24" s="19">
        <v>53702.099743889645</v>
      </c>
      <c r="F24" s="20">
        <f>B24*100/$E24</f>
        <v>83.09667137171326</v>
      </c>
      <c r="G24" s="20">
        <f t="shared" si="4"/>
        <v>10.53503089633609</v>
      </c>
      <c r="H24" s="20">
        <f t="shared" si="5"/>
        <v>6.36829773195065</v>
      </c>
    </row>
    <row r="25" spans="1:8" s="5" customFormat="1" ht="13.5" customHeight="1">
      <c r="A25" s="11" t="s">
        <v>26</v>
      </c>
      <c r="B25" s="19">
        <v>220113.70389999996</v>
      </c>
      <c r="C25" s="19">
        <v>62333.148799999995</v>
      </c>
      <c r="D25" s="19">
        <v>16005.022100000002</v>
      </c>
      <c r="E25" s="19">
        <v>298451.8748</v>
      </c>
      <c r="F25" s="20">
        <f aca="true" t="shared" si="6" ref="F25:F37">B25*100/$E25</f>
        <v>73.7518248285435</v>
      </c>
      <c r="G25" s="20">
        <f t="shared" si="4"/>
        <v>20.88549413260379</v>
      </c>
      <c r="H25" s="20">
        <f t="shared" si="5"/>
        <v>5.362681038852701</v>
      </c>
    </row>
    <row r="26" spans="1:8" s="5" customFormat="1" ht="13.5" customHeight="1">
      <c r="A26" s="14" t="s">
        <v>6</v>
      </c>
      <c r="B26" s="19">
        <v>65425.8977</v>
      </c>
      <c r="C26" s="19">
        <v>14169.7843</v>
      </c>
      <c r="D26" s="19">
        <v>5482.392599999999</v>
      </c>
      <c r="E26" s="19">
        <v>85078.07459999999</v>
      </c>
      <c r="F26" s="20">
        <f t="shared" si="6"/>
        <v>76.90100887638096</v>
      </c>
      <c r="G26" s="20">
        <f t="shared" si="4"/>
        <v>16.655036408169963</v>
      </c>
      <c r="H26" s="20">
        <f t="shared" si="5"/>
        <v>6.443954715449096</v>
      </c>
    </row>
    <row r="27" spans="1:8" s="5" customFormat="1" ht="13.5" customHeight="1">
      <c r="A27" s="14" t="s">
        <v>7</v>
      </c>
      <c r="B27" s="19">
        <v>142830.79325619317</v>
      </c>
      <c r="C27" s="19">
        <v>88085.7058183726</v>
      </c>
      <c r="D27" s="19">
        <v>21090.90808269174</v>
      </c>
      <c r="E27" s="19">
        <v>252007.4071572575</v>
      </c>
      <c r="F27" s="20">
        <f t="shared" si="6"/>
        <v>56.67722027196764</v>
      </c>
      <c r="G27" s="20">
        <f t="shared" si="4"/>
        <v>34.95361775751513</v>
      </c>
      <c r="H27" s="20">
        <f t="shared" si="5"/>
        <v>8.369161970517244</v>
      </c>
    </row>
    <row r="28" spans="1:8" s="5" customFormat="1" ht="13.5" customHeight="1">
      <c r="A28" s="14" t="s">
        <v>9</v>
      </c>
      <c r="B28" s="19">
        <v>53522.67069999999</v>
      </c>
      <c r="C28" s="19">
        <v>13126.3695</v>
      </c>
      <c r="D28" s="19">
        <v>8140.551100000001</v>
      </c>
      <c r="E28" s="19">
        <v>74789.5913</v>
      </c>
      <c r="F28" s="20">
        <f t="shared" si="6"/>
        <v>71.5643310381347</v>
      </c>
      <c r="G28" s="20">
        <f t="shared" si="4"/>
        <v>17.55106462254461</v>
      </c>
      <c r="H28" s="20">
        <f t="shared" si="5"/>
        <v>10.88460433932068</v>
      </c>
    </row>
    <row r="29" spans="1:8" s="5" customFormat="1" ht="13.5" customHeight="1">
      <c r="A29" s="11" t="s">
        <v>10</v>
      </c>
      <c r="B29" s="19">
        <v>105118.54700000002</v>
      </c>
      <c r="C29" s="19">
        <v>38898.261</v>
      </c>
      <c r="D29" s="19">
        <v>12639.3065</v>
      </c>
      <c r="E29" s="19">
        <v>156656.11450000003</v>
      </c>
      <c r="F29" s="20">
        <f t="shared" si="6"/>
        <v>67.10146446278675</v>
      </c>
      <c r="G29" s="20">
        <f t="shared" si="4"/>
        <v>24.830349663753463</v>
      </c>
      <c r="H29" s="20">
        <f t="shared" si="5"/>
        <v>8.068185873459793</v>
      </c>
    </row>
    <row r="30" spans="1:8" s="5" customFormat="1" ht="13.5" customHeight="1">
      <c r="A30" s="14" t="s">
        <v>11</v>
      </c>
      <c r="B30" s="19">
        <v>5081.549300000001</v>
      </c>
      <c r="C30" s="19">
        <v>4564.8594</v>
      </c>
      <c r="D30" s="19">
        <v>5413.442999999999</v>
      </c>
      <c r="E30" s="19">
        <v>15059.8517</v>
      </c>
      <c r="F30" s="20">
        <f t="shared" si="6"/>
        <v>33.74235949481495</v>
      </c>
      <c r="G30" s="20">
        <f t="shared" si="4"/>
        <v>30.311449879682417</v>
      </c>
      <c r="H30" s="20">
        <f t="shared" si="5"/>
        <v>35.94619062550264</v>
      </c>
    </row>
    <row r="31" spans="1:8" s="5" customFormat="1" ht="13.5" customHeight="1">
      <c r="A31" s="14" t="s">
        <v>12</v>
      </c>
      <c r="B31" s="19">
        <v>127770.80260000001</v>
      </c>
      <c r="C31" s="19">
        <v>16918.654300000002</v>
      </c>
      <c r="D31" s="19">
        <v>5068.6464000000005</v>
      </c>
      <c r="E31" s="19">
        <v>149758.10330000002</v>
      </c>
      <c r="F31" s="20">
        <f t="shared" si="6"/>
        <v>85.31812288250315</v>
      </c>
      <c r="G31" s="20">
        <f t="shared" si="4"/>
        <v>11.297321431821311</v>
      </c>
      <c r="H31" s="20">
        <f t="shared" si="5"/>
        <v>3.384555685675541</v>
      </c>
    </row>
    <row r="32" spans="1:8" s="5" customFormat="1" ht="13.5" customHeight="1">
      <c r="A32" s="11" t="s">
        <v>13</v>
      </c>
      <c r="B32" s="19">
        <v>324596.98427616194</v>
      </c>
      <c r="C32" s="19">
        <v>51674.658393506434</v>
      </c>
      <c r="D32" s="19">
        <v>47664.65298292117</v>
      </c>
      <c r="E32" s="19">
        <v>423936.2956525895</v>
      </c>
      <c r="F32" s="20">
        <f t="shared" si="6"/>
        <v>76.56739647085209</v>
      </c>
      <c r="G32" s="20">
        <f t="shared" si="4"/>
        <v>12.189250819857417</v>
      </c>
      <c r="H32" s="20">
        <f t="shared" si="5"/>
        <v>11.243352709290491</v>
      </c>
    </row>
    <row r="33" spans="1:8" s="5" customFormat="1" ht="13.5" customHeight="1">
      <c r="A33" s="14" t="s">
        <v>14</v>
      </c>
      <c r="B33" s="28" t="s">
        <v>8</v>
      </c>
      <c r="C33" s="28" t="s">
        <v>8</v>
      </c>
      <c r="D33" s="29" t="s">
        <v>8</v>
      </c>
      <c r="E33" s="28" t="s">
        <v>8</v>
      </c>
      <c r="F33" s="30" t="s">
        <v>8</v>
      </c>
      <c r="G33" s="30" t="s">
        <v>8</v>
      </c>
      <c r="H33" s="30" t="s">
        <v>8</v>
      </c>
    </row>
    <row r="34" spans="1:8" s="5" customFormat="1" ht="13.5" customHeight="1">
      <c r="A34" s="14" t="s">
        <v>15</v>
      </c>
      <c r="B34" s="19">
        <v>94405.66760000002</v>
      </c>
      <c r="C34" s="19">
        <v>9063.5437</v>
      </c>
      <c r="D34" s="19">
        <v>6830.330800000001</v>
      </c>
      <c r="E34" s="19">
        <v>110299.54210000002</v>
      </c>
      <c r="F34" s="20">
        <f t="shared" si="6"/>
        <v>85.59026248215041</v>
      </c>
      <c r="G34" s="20">
        <f t="shared" si="4"/>
        <v>8.217208818312944</v>
      </c>
      <c r="H34" s="20">
        <f t="shared" si="5"/>
        <v>6.19252869953664</v>
      </c>
    </row>
    <row r="35" spans="1:8" s="5" customFormat="1" ht="13.5" customHeight="1">
      <c r="A35" s="14" t="s">
        <v>16</v>
      </c>
      <c r="B35" s="19">
        <v>382140.86080000014</v>
      </c>
      <c r="C35" s="19">
        <v>55527.451</v>
      </c>
      <c r="D35" s="19">
        <v>124643.06979999997</v>
      </c>
      <c r="E35" s="19">
        <v>562311.3816000002</v>
      </c>
      <c r="F35" s="20">
        <f t="shared" si="6"/>
        <v>67.9589411319858</v>
      </c>
      <c r="G35" s="20">
        <f t="shared" si="4"/>
        <v>9.874858097661521</v>
      </c>
      <c r="H35" s="20">
        <f t="shared" si="5"/>
        <v>22.166200770352667</v>
      </c>
    </row>
    <row r="36" spans="1:8" s="5" customFormat="1" ht="13.5" customHeight="1">
      <c r="A36" s="14" t="s">
        <v>17</v>
      </c>
      <c r="B36" s="19">
        <v>82273.3988</v>
      </c>
      <c r="C36" s="19">
        <v>28974.144200000002</v>
      </c>
      <c r="D36" s="19">
        <v>11562.001</v>
      </c>
      <c r="E36" s="19">
        <v>122809.544</v>
      </c>
      <c r="F36" s="20">
        <f t="shared" si="6"/>
        <v>66.9926750969778</v>
      </c>
      <c r="G36" s="20">
        <f t="shared" si="4"/>
        <v>23.59274634225497</v>
      </c>
      <c r="H36" s="20">
        <f t="shared" si="5"/>
        <v>9.414578560767232</v>
      </c>
    </row>
    <row r="37" spans="1:8" s="5" customFormat="1" ht="13.5" customHeight="1" thickBot="1">
      <c r="A37" s="31" t="s">
        <v>18</v>
      </c>
      <c r="B37" s="16">
        <f>SUM(B22:B36)</f>
        <v>1865027.5834118614</v>
      </c>
      <c r="C37" s="16">
        <f>SUM(C22:C36)</f>
        <v>538259.9869614842</v>
      </c>
      <c r="D37" s="16">
        <f>SUM(D22:D36)</f>
        <v>280393.96612091694</v>
      </c>
      <c r="E37" s="16">
        <f>SUM(E22:E36)</f>
        <v>2683681.5364942625</v>
      </c>
      <c r="F37" s="17">
        <f t="shared" si="6"/>
        <v>69.49511549899388</v>
      </c>
      <c r="G37" s="17">
        <f t="shared" si="4"/>
        <v>20.056775725506615</v>
      </c>
      <c r="H37" s="17">
        <f t="shared" si="5"/>
        <v>10.448108775499502</v>
      </c>
    </row>
    <row r="38" spans="1:192" s="4" customFormat="1" ht="14.25" thickTop="1">
      <c r="A38" s="33" t="s">
        <v>24</v>
      </c>
      <c r="B38" s="33"/>
      <c r="C38" s="15"/>
      <c r="D38" s="15"/>
      <c r="E38" s="15"/>
      <c r="G38" s="15"/>
      <c r="H38" s="15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</row>
    <row r="39" spans="1:6" s="6" customFormat="1" ht="13.5">
      <c r="A39" s="32"/>
      <c r="B39" s="32"/>
      <c r="F39" s="14"/>
    </row>
    <row r="40" spans="1:6" ht="13.5">
      <c r="A40" s="9"/>
      <c r="B40" s="10"/>
      <c r="F40" s="10"/>
    </row>
    <row r="41" spans="1:6" ht="13.5">
      <c r="A41" s="9"/>
      <c r="B41" s="10"/>
      <c r="F41" s="10"/>
    </row>
    <row r="42" spans="1:6" ht="13.5">
      <c r="A42" s="9"/>
      <c r="B42" s="10"/>
      <c r="F42" s="10"/>
    </row>
    <row r="43" spans="1:6" ht="13.5">
      <c r="A43" s="9"/>
      <c r="B43" s="10"/>
      <c r="F43" s="10"/>
    </row>
    <row r="44" spans="2:6" ht="13.5">
      <c r="B44" s="7"/>
      <c r="F44" s="7"/>
    </row>
    <row r="45" spans="2:6" ht="13.5">
      <c r="B45" s="7"/>
      <c r="F45" s="7"/>
    </row>
    <row r="46" spans="2:6" ht="13.5">
      <c r="B46" s="7"/>
      <c r="F46" s="7"/>
    </row>
    <row r="47" spans="2:6" ht="13.5">
      <c r="B47" s="7"/>
      <c r="F47" s="7"/>
    </row>
    <row r="48" spans="2:6" ht="13.5">
      <c r="B48" s="7"/>
      <c r="F48" s="7"/>
    </row>
    <row r="49" spans="2:6" ht="13.5">
      <c r="B49" s="7"/>
      <c r="F49" s="7"/>
    </row>
    <row r="50" spans="2:6" ht="13.5">
      <c r="B50" s="7"/>
      <c r="F50" s="7"/>
    </row>
    <row r="51" spans="2:6" ht="13.5">
      <c r="B51" s="7"/>
      <c r="F51" s="7"/>
    </row>
    <row r="52" spans="2:6" ht="13.5">
      <c r="B52" s="7"/>
      <c r="F52" s="7"/>
    </row>
    <row r="53" spans="2:6" ht="13.5">
      <c r="B53" s="7"/>
      <c r="F53" s="7"/>
    </row>
    <row r="54" spans="2:6" ht="13.5">
      <c r="B54" s="7"/>
      <c r="F54" s="7"/>
    </row>
    <row r="55" spans="2:6" ht="13.5">
      <c r="B55" s="7"/>
      <c r="F55" s="7"/>
    </row>
    <row r="56" spans="2:6" ht="12.75" customHeight="1">
      <c r="B56" s="7"/>
      <c r="F56" s="7"/>
    </row>
    <row r="57" spans="2:6" ht="13.5">
      <c r="B57" s="7"/>
      <c r="F57" s="7"/>
    </row>
    <row r="58" spans="2:6" ht="12" customHeight="1">
      <c r="B58" s="7"/>
      <c r="F58" s="7"/>
    </row>
    <row r="59" spans="1:6" s="5" customFormat="1" ht="33.75" customHeight="1">
      <c r="A59" s="1"/>
      <c r="B59" s="7"/>
      <c r="F59" s="7"/>
    </row>
    <row r="60" spans="2:6" ht="12.75" customHeight="1">
      <c r="B60" s="7"/>
      <c r="F60" s="7"/>
    </row>
    <row r="61" spans="2:6" ht="12.75" customHeight="1">
      <c r="B61" s="7"/>
      <c r="F61" s="7"/>
    </row>
    <row r="62" spans="2:6" ht="12.75" customHeight="1">
      <c r="B62" s="7"/>
      <c r="F62" s="7"/>
    </row>
    <row r="63" spans="1:6" s="2" customFormat="1" ht="11.25" customHeight="1">
      <c r="A63" s="1"/>
      <c r="B63" s="7"/>
      <c r="F63" s="7"/>
    </row>
    <row r="64" spans="1:6" s="6" customFormat="1" ht="12.75" customHeight="1">
      <c r="A64" s="1"/>
      <c r="B64" s="7"/>
      <c r="F64" s="7"/>
    </row>
    <row r="65" spans="1:6" s="2" customFormat="1" ht="17.25" customHeight="1">
      <c r="A65" s="1"/>
      <c r="B65" s="7"/>
      <c r="F65" s="7"/>
    </row>
    <row r="66" spans="1:192" s="4" customFormat="1" ht="33.75" customHeight="1">
      <c r="A66" s="1"/>
      <c r="B66" s="7"/>
      <c r="C66" s="3"/>
      <c r="D66" s="3"/>
      <c r="E66" s="3"/>
      <c r="F66" s="7"/>
      <c r="G66" s="3"/>
      <c r="H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</row>
    <row r="67" spans="1:192" s="4" customFormat="1" ht="23.25" customHeight="1">
      <c r="A67" s="1"/>
      <c r="B67" s="7"/>
      <c r="C67" s="3"/>
      <c r="D67" s="3"/>
      <c r="E67" s="3"/>
      <c r="F67" s="7"/>
      <c r="G67" s="3"/>
      <c r="H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</row>
    <row r="68" spans="1:192" s="4" customFormat="1" ht="23.25" customHeight="1">
      <c r="A68" s="1"/>
      <c r="B68" s="7"/>
      <c r="C68" s="3"/>
      <c r="D68" s="3"/>
      <c r="E68" s="3"/>
      <c r="F68" s="7"/>
      <c r="G68" s="3"/>
      <c r="H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</row>
    <row r="69" spans="1:6" s="6" customFormat="1" ht="33.75" customHeight="1">
      <c r="A69" s="1"/>
      <c r="B69" s="7"/>
      <c r="F69" s="7"/>
    </row>
    <row r="70" spans="2:6" ht="13.5">
      <c r="B70" s="7"/>
      <c r="F70" s="7"/>
    </row>
    <row r="71" spans="2:6" ht="13.5">
      <c r="B71" s="7"/>
      <c r="F71" s="7"/>
    </row>
    <row r="72" spans="2:6" ht="13.5">
      <c r="B72" s="7"/>
      <c r="F72" s="7"/>
    </row>
    <row r="73" spans="2:6" ht="13.5">
      <c r="B73" s="7"/>
      <c r="F73" s="7"/>
    </row>
    <row r="74" spans="2:6" ht="13.5">
      <c r="B74" s="7"/>
      <c r="F74" s="7"/>
    </row>
    <row r="75" spans="2:6" ht="13.5">
      <c r="B75" s="7"/>
      <c r="F75" s="7"/>
    </row>
    <row r="76" spans="2:6" ht="13.5">
      <c r="B76" s="7"/>
      <c r="F76" s="7"/>
    </row>
    <row r="77" spans="2:6" ht="13.5">
      <c r="B77" s="7"/>
      <c r="F77" s="7"/>
    </row>
    <row r="78" spans="2:6" ht="13.5">
      <c r="B78" s="7"/>
      <c r="F78" s="7"/>
    </row>
    <row r="79" spans="2:6" ht="13.5">
      <c r="B79" s="7"/>
      <c r="F79" s="7"/>
    </row>
    <row r="80" spans="2:6" ht="13.5">
      <c r="B80" s="7"/>
      <c r="F80" s="7"/>
    </row>
    <row r="81" spans="2:6" ht="13.5">
      <c r="B81" s="7"/>
      <c r="F81" s="7"/>
    </row>
    <row r="82" spans="2:6" ht="13.5">
      <c r="B82" s="7"/>
      <c r="F82" s="7"/>
    </row>
    <row r="83" spans="2:6" ht="13.5">
      <c r="B83" s="7"/>
      <c r="F83" s="7"/>
    </row>
    <row r="84" spans="2:6" ht="13.5">
      <c r="B84" s="7"/>
      <c r="F84" s="7"/>
    </row>
    <row r="85" spans="2:6" ht="13.5">
      <c r="B85" s="7"/>
      <c r="F85" s="7"/>
    </row>
    <row r="86" spans="2:6" ht="13.5">
      <c r="B86" s="7"/>
      <c r="F86" s="7"/>
    </row>
    <row r="87" spans="2:6" ht="12.75" customHeight="1">
      <c r="B87" s="7"/>
      <c r="F87" s="7"/>
    </row>
    <row r="88" spans="2:6" ht="12.75" customHeight="1">
      <c r="B88" s="7"/>
      <c r="F88" s="7"/>
    </row>
    <row r="89" spans="1:6" s="5" customFormat="1" ht="33.75" customHeight="1">
      <c r="A89" s="1"/>
      <c r="B89" s="7"/>
      <c r="F89" s="7"/>
    </row>
    <row r="90" spans="2:6" ht="12.75" customHeight="1">
      <c r="B90" s="7"/>
      <c r="F90" s="7"/>
    </row>
    <row r="91" spans="2:6" ht="12.75" customHeight="1">
      <c r="B91" s="7"/>
      <c r="F91" s="7"/>
    </row>
    <row r="92" spans="2:6" ht="12.75" customHeight="1">
      <c r="B92" s="7"/>
      <c r="F92" s="7"/>
    </row>
    <row r="93" spans="1:6" s="2" customFormat="1" ht="12" customHeight="1">
      <c r="A93" s="1"/>
      <c r="B93" s="7"/>
      <c r="F93" s="7"/>
    </row>
    <row r="94" spans="1:6" s="6" customFormat="1" ht="12.75" customHeight="1">
      <c r="A94" s="1"/>
      <c r="B94" s="7"/>
      <c r="F94" s="7"/>
    </row>
    <row r="95" spans="1:6" s="2" customFormat="1" ht="17.25" customHeight="1">
      <c r="A95" s="1"/>
      <c r="B95" s="7"/>
      <c r="F95" s="7"/>
    </row>
    <row r="96" spans="1:192" s="4" customFormat="1" ht="33.75" customHeight="1">
      <c r="A96" s="1"/>
      <c r="B96" s="7"/>
      <c r="C96" s="3"/>
      <c r="D96" s="3"/>
      <c r="E96" s="3"/>
      <c r="F96" s="7"/>
      <c r="G96" s="3"/>
      <c r="H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</row>
    <row r="97" spans="1:192" s="4" customFormat="1" ht="23.25" customHeight="1">
      <c r="A97" s="1"/>
      <c r="B97" s="7"/>
      <c r="C97" s="3"/>
      <c r="D97" s="3"/>
      <c r="E97" s="3"/>
      <c r="F97" s="7"/>
      <c r="G97" s="3"/>
      <c r="H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</row>
    <row r="98" spans="1:192" s="4" customFormat="1" ht="23.25" customHeight="1">
      <c r="A98" s="1"/>
      <c r="B98" s="7"/>
      <c r="C98" s="3"/>
      <c r="D98" s="3"/>
      <c r="E98" s="3"/>
      <c r="F98" s="7"/>
      <c r="G98" s="3"/>
      <c r="H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</row>
    <row r="99" spans="1:6" s="6" customFormat="1" ht="33.75" customHeight="1">
      <c r="A99" s="1"/>
      <c r="B99" s="7"/>
      <c r="F99" s="7"/>
    </row>
    <row r="100" spans="2:6" ht="13.5">
      <c r="B100" s="7"/>
      <c r="F100" s="7"/>
    </row>
    <row r="101" spans="2:6" ht="13.5">
      <c r="B101" s="7"/>
      <c r="F101" s="7"/>
    </row>
    <row r="102" spans="2:6" ht="13.5">
      <c r="B102" s="7"/>
      <c r="F102" s="7"/>
    </row>
    <row r="103" spans="2:6" ht="13.5">
      <c r="B103" s="7"/>
      <c r="F103" s="7"/>
    </row>
    <row r="104" spans="2:6" ht="13.5">
      <c r="B104" s="7"/>
      <c r="F104" s="7"/>
    </row>
    <row r="105" spans="2:6" ht="13.5">
      <c r="B105" s="7"/>
      <c r="F105" s="7"/>
    </row>
    <row r="106" spans="2:6" ht="13.5">
      <c r="B106" s="7"/>
      <c r="F106" s="7"/>
    </row>
    <row r="107" spans="2:6" ht="13.5">
      <c r="B107" s="7"/>
      <c r="F107" s="7"/>
    </row>
    <row r="108" spans="2:6" ht="13.5">
      <c r="B108" s="7"/>
      <c r="F108" s="7"/>
    </row>
    <row r="109" spans="2:6" ht="13.5">
      <c r="B109" s="7"/>
      <c r="F109" s="7"/>
    </row>
    <row r="110" spans="2:6" ht="13.5">
      <c r="B110" s="7"/>
      <c r="F110" s="7"/>
    </row>
    <row r="111" spans="2:6" ht="13.5">
      <c r="B111" s="7"/>
      <c r="F111" s="7"/>
    </row>
    <row r="112" spans="2:6" ht="13.5">
      <c r="B112" s="7"/>
      <c r="F112" s="7"/>
    </row>
    <row r="113" spans="2:6" ht="13.5">
      <c r="B113" s="7"/>
      <c r="F113" s="7"/>
    </row>
    <row r="114" spans="2:6" ht="13.5">
      <c r="B114" s="7"/>
      <c r="F114" s="7"/>
    </row>
    <row r="115" spans="2:6" ht="13.5">
      <c r="B115" s="7"/>
      <c r="F115" s="7"/>
    </row>
    <row r="116" spans="2:6" ht="13.5">
      <c r="B116" s="7"/>
      <c r="F116" s="7"/>
    </row>
    <row r="117" spans="2:6" ht="12.75" customHeight="1">
      <c r="B117" s="7"/>
      <c r="F117" s="7"/>
    </row>
    <row r="118" spans="2:6" ht="12.75" customHeight="1">
      <c r="B118" s="7"/>
      <c r="F118" s="7"/>
    </row>
    <row r="119" spans="1:6" s="5" customFormat="1" ht="33.75" customHeight="1">
      <c r="A119" s="1"/>
      <c r="B119" s="7"/>
      <c r="F119" s="7"/>
    </row>
    <row r="120" spans="2:6" ht="12.75" customHeight="1">
      <c r="B120" s="7"/>
      <c r="F120" s="7"/>
    </row>
    <row r="121" spans="2:6" ht="12.75" customHeight="1">
      <c r="B121" s="7"/>
      <c r="F121" s="7"/>
    </row>
    <row r="122" spans="2:6" ht="12.75" customHeight="1">
      <c r="B122" s="7"/>
      <c r="F122" s="7"/>
    </row>
    <row r="123" spans="1:6" s="2" customFormat="1" ht="13.5" customHeight="1">
      <c r="A123" s="1"/>
      <c r="B123" s="7"/>
      <c r="F123" s="7"/>
    </row>
    <row r="124" spans="1:6" s="6" customFormat="1" ht="12.75" customHeight="1">
      <c r="A124" s="1"/>
      <c r="B124" s="7"/>
      <c r="F124" s="7"/>
    </row>
    <row r="125" spans="1:6" s="2" customFormat="1" ht="17.25" customHeight="1">
      <c r="A125" s="1"/>
      <c r="B125" s="7"/>
      <c r="F125" s="7"/>
    </row>
    <row r="126" spans="1:192" s="4" customFormat="1" ht="33.75" customHeight="1">
      <c r="A126" s="1"/>
      <c r="B126" s="7"/>
      <c r="C126" s="3"/>
      <c r="D126" s="3"/>
      <c r="E126" s="3"/>
      <c r="F126" s="7"/>
      <c r="G126" s="3"/>
      <c r="H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</row>
    <row r="127" spans="1:192" s="4" customFormat="1" ht="23.25" customHeight="1">
      <c r="A127" s="1"/>
      <c r="B127" s="7"/>
      <c r="C127" s="3"/>
      <c r="D127" s="3"/>
      <c r="E127" s="3"/>
      <c r="F127" s="7"/>
      <c r="G127" s="3"/>
      <c r="H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</row>
    <row r="128" spans="1:192" s="4" customFormat="1" ht="23.25" customHeight="1">
      <c r="A128" s="1"/>
      <c r="B128" s="7"/>
      <c r="C128" s="3"/>
      <c r="D128" s="3"/>
      <c r="E128" s="3"/>
      <c r="F128" s="7"/>
      <c r="G128" s="3"/>
      <c r="H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</row>
    <row r="129" spans="1:6" s="6" customFormat="1" ht="33.75" customHeight="1">
      <c r="A129" s="1"/>
      <c r="B129" s="7"/>
      <c r="F129" s="7"/>
    </row>
    <row r="130" spans="2:6" ht="12.75" customHeight="1">
      <c r="B130" s="7"/>
      <c r="F130" s="7"/>
    </row>
    <row r="131" spans="2:6" ht="12.75" customHeight="1">
      <c r="B131" s="7"/>
      <c r="F131" s="7"/>
    </row>
    <row r="132" spans="2:6" ht="12.75" customHeight="1">
      <c r="B132" s="7"/>
      <c r="F132" s="7"/>
    </row>
    <row r="133" spans="2:6" ht="12.75" customHeight="1">
      <c r="B133" s="7"/>
      <c r="F133" s="7"/>
    </row>
    <row r="134" spans="2:6" ht="12.75" customHeight="1">
      <c r="B134" s="7"/>
      <c r="F134" s="7"/>
    </row>
    <row r="135" spans="2:6" ht="12.75" customHeight="1">
      <c r="B135" s="7"/>
      <c r="F135" s="7"/>
    </row>
    <row r="136" spans="2:6" ht="12.75" customHeight="1">
      <c r="B136" s="7"/>
      <c r="F136" s="7"/>
    </row>
    <row r="137" spans="2:6" ht="12.75" customHeight="1">
      <c r="B137" s="7"/>
      <c r="F137" s="7"/>
    </row>
    <row r="138" spans="2:6" ht="12.75" customHeight="1">
      <c r="B138" s="7"/>
      <c r="F138" s="7"/>
    </row>
    <row r="139" spans="2:6" ht="12.75" customHeight="1">
      <c r="B139" s="7"/>
      <c r="F139" s="7"/>
    </row>
    <row r="140" spans="2:6" ht="12.75" customHeight="1">
      <c r="B140" s="7"/>
      <c r="F140" s="7"/>
    </row>
    <row r="141" spans="2:6" ht="12.75" customHeight="1">
      <c r="B141" s="7"/>
      <c r="F141" s="7"/>
    </row>
    <row r="142" spans="2:6" ht="12.75" customHeight="1">
      <c r="B142" s="7"/>
      <c r="F142" s="7"/>
    </row>
    <row r="143" spans="2:6" ht="12.75" customHeight="1">
      <c r="B143" s="7"/>
      <c r="F143" s="7"/>
    </row>
    <row r="144" spans="2:6" ht="12.75" customHeight="1">
      <c r="B144" s="7"/>
      <c r="F144" s="7"/>
    </row>
    <row r="145" spans="2:6" ht="12.75" customHeight="1">
      <c r="B145" s="7"/>
      <c r="F145" s="7"/>
    </row>
    <row r="146" spans="2:6" ht="12.75" customHeight="1">
      <c r="B146" s="7"/>
      <c r="F146" s="7"/>
    </row>
    <row r="147" spans="2:6" ht="12.75" customHeight="1">
      <c r="B147" s="7"/>
      <c r="F147" s="7"/>
    </row>
    <row r="148" spans="2:6" ht="12.75" customHeight="1">
      <c r="B148" s="7"/>
      <c r="F148" s="7"/>
    </row>
    <row r="149" spans="1:6" s="5" customFormat="1" ht="33.75" customHeight="1">
      <c r="A149" s="1"/>
      <c r="B149" s="7"/>
      <c r="F149" s="7"/>
    </row>
    <row r="150" spans="2:6" ht="12.75" customHeight="1">
      <c r="B150" s="7"/>
      <c r="F150" s="7"/>
    </row>
    <row r="151" spans="2:6" ht="12.75" customHeight="1">
      <c r="B151" s="7"/>
      <c r="F151" s="7"/>
    </row>
    <row r="152" spans="2:6" ht="12.75" customHeight="1">
      <c r="B152" s="7"/>
      <c r="F152" s="7"/>
    </row>
    <row r="153" spans="1:6" s="2" customFormat="1" ht="15" customHeight="1">
      <c r="A153" s="1"/>
      <c r="B153" s="7"/>
      <c r="F153" s="7"/>
    </row>
    <row r="154" spans="2:6" ht="7.5" customHeight="1">
      <c r="B154" s="7"/>
      <c r="F154" s="7"/>
    </row>
    <row r="155" spans="1:6" s="8" customFormat="1" ht="10.5" customHeight="1">
      <c r="A155" s="1"/>
      <c r="B155" s="7"/>
      <c r="F155" s="7"/>
    </row>
    <row r="156" spans="1:6" s="8" customFormat="1" ht="10.5" customHeight="1">
      <c r="A156" s="1"/>
      <c r="B156" s="7"/>
      <c r="F156" s="7"/>
    </row>
    <row r="157" spans="1:6" s="8" customFormat="1" ht="10.5" customHeight="1">
      <c r="A157" s="1"/>
      <c r="B157" s="7"/>
      <c r="F157" s="7"/>
    </row>
    <row r="158" spans="2:6" ht="18" customHeight="1">
      <c r="B158" s="7"/>
      <c r="F158" s="7"/>
    </row>
    <row r="159" spans="2:6" ht="13.5">
      <c r="B159" s="7"/>
      <c r="F159" s="7"/>
    </row>
    <row r="160" spans="2:6" ht="13.5">
      <c r="B160" s="7"/>
      <c r="F160" s="7"/>
    </row>
    <row r="161" spans="2:6" ht="13.5">
      <c r="B161" s="7"/>
      <c r="F161" s="7"/>
    </row>
    <row r="162" spans="2:6" ht="13.5">
      <c r="B162" s="7"/>
      <c r="F162" s="7"/>
    </row>
    <row r="163" spans="2:6" ht="13.5">
      <c r="B163" s="7"/>
      <c r="F163" s="7"/>
    </row>
    <row r="164" spans="2:6" ht="13.5">
      <c r="B164" s="7"/>
      <c r="F164" s="7"/>
    </row>
    <row r="165" spans="2:6" ht="13.5">
      <c r="B165" s="7"/>
      <c r="F165" s="7"/>
    </row>
    <row r="166" spans="2:6" ht="13.5">
      <c r="B166" s="7"/>
      <c r="F166" s="7"/>
    </row>
    <row r="167" spans="2:6" ht="13.5">
      <c r="B167" s="7"/>
      <c r="F167" s="7"/>
    </row>
    <row r="168" spans="2:6" ht="13.5">
      <c r="B168" s="7"/>
      <c r="F168" s="7"/>
    </row>
    <row r="169" spans="2:6" ht="13.5">
      <c r="B169" s="7"/>
      <c r="F169" s="7"/>
    </row>
    <row r="170" spans="2:6" ht="13.5">
      <c r="B170" s="7"/>
      <c r="F170" s="7"/>
    </row>
    <row r="171" spans="2:6" ht="13.5">
      <c r="B171" s="7"/>
      <c r="F171" s="7"/>
    </row>
    <row r="172" spans="2:6" ht="13.5">
      <c r="B172" s="7"/>
      <c r="F172" s="7"/>
    </row>
    <row r="173" spans="2:6" ht="13.5">
      <c r="B173" s="7"/>
      <c r="F173" s="7"/>
    </row>
    <row r="174" spans="2:6" ht="13.5">
      <c r="B174" s="7"/>
      <c r="F174" s="7"/>
    </row>
    <row r="175" spans="2:6" ht="13.5">
      <c r="B175" s="7"/>
      <c r="F175" s="7"/>
    </row>
    <row r="176" spans="2:6" ht="13.5">
      <c r="B176" s="7"/>
      <c r="F176" s="7"/>
    </row>
    <row r="177" spans="2:6" ht="13.5">
      <c r="B177" s="7"/>
      <c r="F177" s="7"/>
    </row>
    <row r="178" spans="2:6" ht="13.5">
      <c r="B178" s="7"/>
      <c r="F178" s="7"/>
    </row>
    <row r="179" spans="2:6" ht="13.5">
      <c r="B179" s="7"/>
      <c r="F179" s="7"/>
    </row>
    <row r="180" spans="2:6" ht="13.5">
      <c r="B180" s="7"/>
      <c r="F180" s="7"/>
    </row>
    <row r="181" spans="2:6" ht="13.5">
      <c r="B181" s="7"/>
      <c r="F181" s="7"/>
    </row>
    <row r="182" spans="2:6" ht="13.5">
      <c r="B182" s="7"/>
      <c r="F182" s="7"/>
    </row>
    <row r="183" spans="2:6" ht="13.5">
      <c r="B183" s="7"/>
      <c r="F183" s="7"/>
    </row>
    <row r="184" spans="2:6" ht="13.5">
      <c r="B184" s="7"/>
      <c r="F184" s="7"/>
    </row>
    <row r="185" spans="2:6" ht="13.5">
      <c r="B185" s="7"/>
      <c r="F185" s="7"/>
    </row>
    <row r="186" spans="2:6" ht="13.5">
      <c r="B186" s="7"/>
      <c r="F186" s="7"/>
    </row>
    <row r="187" spans="2:6" ht="13.5">
      <c r="B187" s="7"/>
      <c r="F187" s="7"/>
    </row>
    <row r="188" spans="2:6" ht="13.5">
      <c r="B188" s="7"/>
      <c r="F188" s="7"/>
    </row>
    <row r="189" spans="2:6" ht="13.5">
      <c r="B189" s="7"/>
      <c r="F189" s="7"/>
    </row>
    <row r="190" spans="2:6" ht="13.5">
      <c r="B190" s="7"/>
      <c r="F190" s="7"/>
    </row>
    <row r="191" spans="2:6" ht="13.5">
      <c r="B191" s="7"/>
      <c r="F191" s="7"/>
    </row>
    <row r="192" spans="2:6" ht="13.5">
      <c r="B192" s="7"/>
      <c r="F192" s="7"/>
    </row>
    <row r="193" spans="2:6" ht="13.5">
      <c r="B193" s="7"/>
      <c r="F193" s="7"/>
    </row>
    <row r="194" spans="2:6" ht="13.5">
      <c r="B194" s="7"/>
      <c r="F194" s="7"/>
    </row>
    <row r="195" spans="2:6" ht="13.5">
      <c r="B195" s="7"/>
      <c r="F195" s="7"/>
    </row>
    <row r="196" spans="2:6" ht="13.5">
      <c r="B196" s="7"/>
      <c r="F196" s="7"/>
    </row>
    <row r="197" spans="2:6" ht="13.5">
      <c r="B197" s="7"/>
      <c r="F197" s="7"/>
    </row>
    <row r="198" spans="2:6" ht="13.5">
      <c r="B198" s="7"/>
      <c r="F198" s="7"/>
    </row>
    <row r="199" spans="2:6" ht="13.5">
      <c r="B199" s="7"/>
      <c r="F199" s="7"/>
    </row>
    <row r="200" spans="2:6" ht="13.5">
      <c r="B200" s="7"/>
      <c r="F200" s="7"/>
    </row>
    <row r="201" spans="2:6" ht="13.5">
      <c r="B201" s="7"/>
      <c r="F201" s="7"/>
    </row>
    <row r="202" spans="2:6" ht="13.5">
      <c r="B202" s="7"/>
      <c r="F202" s="7"/>
    </row>
    <row r="203" spans="2:6" ht="13.5">
      <c r="B203" s="7"/>
      <c r="F203" s="7"/>
    </row>
    <row r="204" spans="2:6" ht="13.5">
      <c r="B204" s="7"/>
      <c r="F204" s="7"/>
    </row>
    <row r="205" spans="2:6" ht="13.5">
      <c r="B205" s="7"/>
      <c r="F205" s="7"/>
    </row>
    <row r="206" spans="2:6" ht="13.5">
      <c r="B206" s="7"/>
      <c r="F206" s="7"/>
    </row>
    <row r="207" spans="2:6" ht="13.5">
      <c r="B207" s="7"/>
      <c r="F207" s="7"/>
    </row>
    <row r="208" spans="2:6" ht="13.5">
      <c r="B208" s="7"/>
      <c r="F208" s="7"/>
    </row>
    <row r="209" spans="2:6" ht="13.5">
      <c r="B209" s="7"/>
      <c r="F209" s="7"/>
    </row>
    <row r="210" spans="2:6" ht="13.5">
      <c r="B210" s="7"/>
      <c r="F210" s="7"/>
    </row>
    <row r="211" spans="2:6" ht="13.5">
      <c r="B211" s="7"/>
      <c r="F211" s="7"/>
    </row>
    <row r="212" spans="2:6" ht="13.5">
      <c r="B212" s="7"/>
      <c r="F212" s="7"/>
    </row>
    <row r="213" spans="2:6" ht="13.5">
      <c r="B213" s="7"/>
      <c r="F213" s="7"/>
    </row>
    <row r="214" spans="2:6" ht="13.5">
      <c r="B214" s="7"/>
      <c r="F214" s="7"/>
    </row>
    <row r="215" spans="2:6" ht="13.5">
      <c r="B215" s="7"/>
      <c r="F215" s="7"/>
    </row>
    <row r="216" spans="2:6" ht="13.5">
      <c r="B216" s="7"/>
      <c r="F216" s="7"/>
    </row>
    <row r="217" spans="2:6" ht="13.5">
      <c r="B217" s="7"/>
      <c r="F217" s="7"/>
    </row>
    <row r="218" spans="2:6" ht="13.5">
      <c r="B218" s="7"/>
      <c r="F218" s="7"/>
    </row>
    <row r="219" spans="2:6" ht="13.5">
      <c r="B219" s="7"/>
      <c r="F219" s="7"/>
    </row>
    <row r="220" spans="2:6" ht="13.5">
      <c r="B220" s="7"/>
      <c r="F220" s="7"/>
    </row>
    <row r="221" spans="2:6" ht="13.5">
      <c r="B221" s="7"/>
      <c r="F221" s="7"/>
    </row>
    <row r="222" spans="2:6" ht="13.5">
      <c r="B222" s="7"/>
      <c r="F222" s="7"/>
    </row>
    <row r="223" spans="2:6" ht="13.5">
      <c r="B223" s="7"/>
      <c r="F223" s="7"/>
    </row>
    <row r="224" spans="2:6" ht="13.5">
      <c r="B224" s="7"/>
      <c r="F224" s="7"/>
    </row>
    <row r="225" spans="2:6" ht="13.5">
      <c r="B225" s="7"/>
      <c r="F225" s="7"/>
    </row>
    <row r="226" spans="2:6" ht="13.5">
      <c r="B226" s="7"/>
      <c r="F226" s="7"/>
    </row>
    <row r="227" spans="2:6" ht="13.5">
      <c r="B227" s="7"/>
      <c r="F227" s="7"/>
    </row>
    <row r="228" spans="2:6" ht="13.5">
      <c r="B228" s="7"/>
      <c r="F228" s="7"/>
    </row>
    <row r="229" spans="2:6" ht="13.5">
      <c r="B229" s="7"/>
      <c r="F229" s="7"/>
    </row>
    <row r="230" spans="2:6" ht="13.5">
      <c r="B230" s="7"/>
      <c r="F230" s="7"/>
    </row>
    <row r="231" spans="2:6" ht="13.5">
      <c r="B231" s="7"/>
      <c r="F231" s="7"/>
    </row>
    <row r="232" spans="2:6" ht="13.5">
      <c r="B232" s="7"/>
      <c r="F232" s="7"/>
    </row>
    <row r="233" spans="2:6" ht="13.5">
      <c r="B233" s="7"/>
      <c r="F233" s="7"/>
    </row>
    <row r="234" spans="2:6" ht="13.5">
      <c r="B234" s="7"/>
      <c r="F234" s="7"/>
    </row>
    <row r="235" spans="2:6" ht="13.5">
      <c r="B235" s="7"/>
      <c r="F235" s="7"/>
    </row>
    <row r="236" spans="2:6" ht="13.5">
      <c r="B236" s="7"/>
      <c r="F236" s="7"/>
    </row>
    <row r="237" spans="2:6" ht="13.5">
      <c r="B237" s="7"/>
      <c r="F237" s="7"/>
    </row>
    <row r="238" spans="2:6" ht="13.5">
      <c r="B238" s="7"/>
      <c r="F238" s="7"/>
    </row>
    <row r="239" spans="2:6" ht="13.5">
      <c r="B239" s="7"/>
      <c r="F239" s="7"/>
    </row>
    <row r="240" spans="2:6" ht="13.5">
      <c r="B240" s="7"/>
      <c r="F240" s="7"/>
    </row>
    <row r="241" spans="2:6" ht="13.5">
      <c r="B241" s="7"/>
      <c r="F241" s="7"/>
    </row>
    <row r="242" spans="2:6" ht="13.5">
      <c r="B242" s="7"/>
      <c r="F242" s="7"/>
    </row>
    <row r="243" spans="2:6" ht="13.5">
      <c r="B243" s="7"/>
      <c r="F243" s="7"/>
    </row>
    <row r="244" spans="2:6" ht="13.5">
      <c r="B244" s="7"/>
      <c r="F244" s="7"/>
    </row>
    <row r="245" spans="2:6" ht="13.5">
      <c r="B245" s="7"/>
      <c r="F245" s="7"/>
    </row>
    <row r="246" spans="2:6" ht="13.5">
      <c r="B246" s="7"/>
      <c r="F246" s="7"/>
    </row>
    <row r="247" spans="2:6" ht="13.5">
      <c r="B247" s="7"/>
      <c r="F247" s="7"/>
    </row>
    <row r="248" spans="2:6" ht="13.5">
      <c r="B248" s="7"/>
      <c r="F248" s="7"/>
    </row>
    <row r="249" spans="2:6" ht="13.5">
      <c r="B249" s="7"/>
      <c r="F249" s="7"/>
    </row>
    <row r="250" spans="2:6" ht="13.5">
      <c r="B250" s="7"/>
      <c r="F250" s="7"/>
    </row>
    <row r="251" spans="2:6" ht="13.5">
      <c r="B251" s="7"/>
      <c r="F251" s="7"/>
    </row>
    <row r="252" spans="2:6" ht="13.5">
      <c r="B252" s="7"/>
      <c r="F252" s="7"/>
    </row>
    <row r="253" spans="2:6" ht="13.5">
      <c r="B253" s="7"/>
      <c r="F253" s="7"/>
    </row>
    <row r="254" spans="2:6" ht="13.5">
      <c r="B254" s="7"/>
      <c r="F254" s="7"/>
    </row>
    <row r="255" spans="2:6" ht="13.5">
      <c r="B255" s="7"/>
      <c r="F255" s="7"/>
    </row>
    <row r="256" spans="2:6" ht="13.5">
      <c r="B256" s="7"/>
      <c r="F256" s="7"/>
    </row>
    <row r="257" spans="2:6" ht="13.5">
      <c r="B257" s="7"/>
      <c r="F257" s="7"/>
    </row>
    <row r="258" spans="2:6" ht="13.5">
      <c r="B258" s="7"/>
      <c r="F258" s="7"/>
    </row>
    <row r="259" spans="2:6" ht="13.5">
      <c r="B259" s="7"/>
      <c r="F259" s="7"/>
    </row>
    <row r="260" spans="2:6" ht="13.5">
      <c r="B260" s="7"/>
      <c r="F260" s="7"/>
    </row>
    <row r="261" spans="2:6" ht="13.5">
      <c r="B261" s="7"/>
      <c r="F261" s="7"/>
    </row>
    <row r="262" spans="2:6" ht="13.5">
      <c r="B262" s="7"/>
      <c r="F262" s="7"/>
    </row>
    <row r="263" spans="2:6" ht="13.5">
      <c r="B263" s="7"/>
      <c r="F263" s="7"/>
    </row>
    <row r="264" spans="2:6" ht="13.5">
      <c r="B264" s="7"/>
      <c r="F264" s="7"/>
    </row>
    <row r="265" spans="2:6" ht="13.5">
      <c r="B265" s="7"/>
      <c r="F265" s="7"/>
    </row>
    <row r="266" spans="2:6" ht="13.5">
      <c r="B266" s="7"/>
      <c r="F266" s="7"/>
    </row>
    <row r="267" spans="2:6" ht="13.5">
      <c r="B267" s="7"/>
      <c r="F267" s="7"/>
    </row>
    <row r="268" spans="2:6" ht="13.5">
      <c r="B268" s="7"/>
      <c r="F268" s="7"/>
    </row>
    <row r="269" spans="2:6" ht="13.5">
      <c r="B269" s="7"/>
      <c r="F269" s="7"/>
    </row>
    <row r="270" spans="2:6" ht="13.5">
      <c r="B270" s="7"/>
      <c r="F270" s="7"/>
    </row>
    <row r="271" spans="2:6" ht="13.5">
      <c r="B271" s="7"/>
      <c r="F271" s="7"/>
    </row>
    <row r="272" spans="2:6" ht="13.5">
      <c r="B272" s="7"/>
      <c r="F272" s="7"/>
    </row>
    <row r="273" spans="2:6" ht="13.5">
      <c r="B273" s="7"/>
      <c r="F273" s="7"/>
    </row>
    <row r="274" spans="2:6" ht="13.5">
      <c r="B274" s="7"/>
      <c r="F274" s="7"/>
    </row>
    <row r="275" spans="2:6" ht="13.5">
      <c r="B275" s="7"/>
      <c r="F275" s="7"/>
    </row>
    <row r="276" spans="2:6" ht="13.5">
      <c r="B276" s="7"/>
      <c r="F276" s="7"/>
    </row>
    <row r="277" spans="2:6" ht="13.5">
      <c r="B277" s="7"/>
      <c r="F277" s="7"/>
    </row>
    <row r="278" spans="2:6" ht="13.5">
      <c r="B278" s="7"/>
      <c r="F278" s="7"/>
    </row>
    <row r="279" spans="2:6" ht="13.5">
      <c r="B279" s="7"/>
      <c r="F279" s="7"/>
    </row>
    <row r="280" spans="2:6" ht="13.5">
      <c r="B280" s="7"/>
      <c r="F280" s="7"/>
    </row>
    <row r="281" spans="2:6" ht="13.5">
      <c r="B281" s="7"/>
      <c r="F281" s="7"/>
    </row>
    <row r="282" spans="2:6" ht="13.5">
      <c r="B282" s="7"/>
      <c r="F282" s="7"/>
    </row>
    <row r="283" spans="2:6" ht="13.5">
      <c r="B283" s="7"/>
      <c r="F283" s="7"/>
    </row>
    <row r="284" spans="2:6" ht="13.5">
      <c r="B284" s="7"/>
      <c r="F284" s="7"/>
    </row>
    <row r="285" spans="2:6" ht="13.5">
      <c r="B285" s="7"/>
      <c r="F285" s="7"/>
    </row>
    <row r="286" spans="2:6" ht="13.5">
      <c r="B286" s="7"/>
      <c r="F286" s="7"/>
    </row>
    <row r="287" spans="2:6" ht="13.5">
      <c r="B287" s="7"/>
      <c r="F287" s="7"/>
    </row>
  </sheetData>
  <mergeCells count="11">
    <mergeCell ref="A2:A3"/>
    <mergeCell ref="A1:H1"/>
    <mergeCell ref="F2:H2"/>
    <mergeCell ref="B2:B3"/>
    <mergeCell ref="C2:C3"/>
    <mergeCell ref="D2:D3"/>
    <mergeCell ref="E2:E3"/>
    <mergeCell ref="A39:B39"/>
    <mergeCell ref="A38:B38"/>
    <mergeCell ref="A4:H4"/>
    <mergeCell ref="A21:H21"/>
  </mergeCells>
  <printOptions/>
  <pageMargins left="0.984251968503937" right="0.984251968503937" top="1.062992125984252" bottom="1.4566929133858268" header="0" footer="0"/>
  <pageSetup horizontalDpi="600" verticalDpi="600" orientation="portrait" paperSize="13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2007-05-09T08:19:19Z</cp:lastPrinted>
  <dcterms:created xsi:type="dcterms:W3CDTF">1998-06-24T13:20:20Z</dcterms:created>
  <dcterms:modified xsi:type="dcterms:W3CDTF">2007-07-16T10:25:26Z</dcterms:modified>
  <cp:category/>
  <cp:version/>
  <cp:contentType/>
  <cp:contentStatus/>
</cp:coreProperties>
</file>