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90" windowHeight="12270" activeTab="0"/>
  </bookViews>
  <sheets>
    <sheet name="Foglio1" sheetId="1" r:id="rId1"/>
  </sheets>
  <definedNames>
    <definedName name="_xlnm.Print_Area" localSheetId="0">'Foglio1'!$A$1:$K$16</definedName>
  </definedNames>
  <calcPr fullCalcOnLoad="1"/>
</workbook>
</file>

<file path=xl/sharedStrings.xml><?xml version="1.0" encoding="utf-8"?>
<sst xmlns="http://schemas.openxmlformats.org/spreadsheetml/2006/main" count="29" uniqueCount="22">
  <si>
    <t>PROVINCE</t>
  </si>
  <si>
    <t>Autobus</t>
  </si>
  <si>
    <t>Autocarri</t>
  </si>
  <si>
    <t>Autovetture</t>
  </si>
  <si>
    <t>Autoveicoli speciali</t>
  </si>
  <si>
    <t>Altri veicoli</t>
  </si>
  <si>
    <t>Motocicli (*)</t>
  </si>
  <si>
    <t>Motocarri</t>
  </si>
  <si>
    <t>Rimorchi e semirim.(**)</t>
  </si>
  <si>
    <t>Trattori stradali</t>
  </si>
  <si>
    <t>TOTALE</t>
  </si>
  <si>
    <t>Anno 2004</t>
  </si>
  <si>
    <t>Pordenone</t>
  </si>
  <si>
    <t>Udine</t>
  </si>
  <si>
    <t>Gorizia</t>
  </si>
  <si>
    <t>Trieste</t>
  </si>
  <si>
    <t>FVG</t>
  </si>
  <si>
    <t>Anno 2005</t>
  </si>
  <si>
    <t>-</t>
  </si>
  <si>
    <t>Fonte: ACI</t>
  </si>
  <si>
    <t>Note: (*) sono compresi anche i quadricicli speciali; (**) sono considerati tutti i mezzi trainati, comprese le "roulottes".</t>
  </si>
  <si>
    <t>Tav. 4.12 - FVG PARCO VEICOLARE PER CATEGORIA E PROVINCIA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</si>
</sst>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</numFmts>
  <fonts count="6">
    <font>
      <sz val="10"/>
      <name val="Arial Narrow"/>
      <family val="0"/>
    </font>
    <font>
      <b/>
      <sz val="9"/>
      <color indexed="4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1" fontId="2" fillId="0" borderId="0" xfId="16" applyFont="1" applyBorder="1" applyAlignment="1">
      <alignment horizontal="right"/>
    </xf>
    <xf numFmtId="41" fontId="3" fillId="0" borderId="0" xfId="16" applyFont="1" applyBorder="1" applyAlignment="1">
      <alignment horizontal="right"/>
    </xf>
    <xf numFmtId="0" fontId="2" fillId="0" borderId="0" xfId="0" applyFont="1" applyBorder="1" applyAlignment="1">
      <alignment vertical="top"/>
    </xf>
    <xf numFmtId="41" fontId="2" fillId="0" borderId="0" xfId="16" applyFont="1" applyBorder="1" applyAlignment="1">
      <alignment horizontal="right" vertical="top"/>
    </xf>
    <xf numFmtId="41" fontId="3" fillId="0" borderId="0" xfId="16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J30" sqref="J30"/>
    </sheetView>
  </sheetViews>
  <sheetFormatPr defaultColWidth="9.33203125" defaultRowHeight="12.75"/>
  <cols>
    <col min="1" max="1" width="13.83203125" style="0" customWidth="1"/>
    <col min="2" max="10" width="10" style="0" customWidth="1"/>
    <col min="11" max="11" width="11.66015625" style="0" customWidth="1"/>
  </cols>
  <sheetData>
    <row r="1" spans="1:11" ht="14.25" thickBo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3.75" customHeight="1" thickTop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1" t="s">
        <v>10</v>
      </c>
    </row>
    <row r="3" spans="1:11" ht="16.5" customHeight="1">
      <c r="A3" s="1"/>
      <c r="B3" s="18" t="s">
        <v>11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ht="13.5">
      <c r="A4" s="2" t="s">
        <v>12</v>
      </c>
      <c r="B4" s="3">
        <v>357</v>
      </c>
      <c r="C4" s="3">
        <v>20041</v>
      </c>
      <c r="D4" s="3">
        <v>185963</v>
      </c>
      <c r="E4" s="3">
        <v>3760</v>
      </c>
      <c r="F4" s="3">
        <v>0</v>
      </c>
      <c r="G4" s="3">
        <v>17391</v>
      </c>
      <c r="H4" s="3">
        <v>473</v>
      </c>
      <c r="I4" s="3">
        <v>4656</v>
      </c>
      <c r="J4" s="3">
        <v>789</v>
      </c>
      <c r="K4" s="4">
        <v>233430</v>
      </c>
    </row>
    <row r="5" spans="1:11" ht="13.5">
      <c r="A5" s="2" t="s">
        <v>13</v>
      </c>
      <c r="B5" s="3">
        <v>772</v>
      </c>
      <c r="C5" s="3">
        <v>32613</v>
      </c>
      <c r="D5" s="3">
        <v>325967</v>
      </c>
      <c r="E5" s="3">
        <v>4170</v>
      </c>
      <c r="F5" s="3">
        <v>0</v>
      </c>
      <c r="G5" s="3">
        <v>33243</v>
      </c>
      <c r="H5" s="3">
        <v>1581</v>
      </c>
      <c r="I5" s="3">
        <v>7546</v>
      </c>
      <c r="J5" s="3">
        <v>1369</v>
      </c>
      <c r="K5" s="4">
        <v>407261</v>
      </c>
    </row>
    <row r="6" spans="1:11" ht="13.5">
      <c r="A6" s="2" t="s">
        <v>14</v>
      </c>
      <c r="B6" s="3">
        <v>211</v>
      </c>
      <c r="C6" s="3">
        <v>6465</v>
      </c>
      <c r="D6" s="3">
        <v>86789</v>
      </c>
      <c r="E6" s="3">
        <v>1508</v>
      </c>
      <c r="F6" s="3">
        <v>0</v>
      </c>
      <c r="G6" s="3">
        <v>11041</v>
      </c>
      <c r="H6" s="3">
        <v>237</v>
      </c>
      <c r="I6" s="3">
        <v>3066</v>
      </c>
      <c r="J6" s="3">
        <v>799</v>
      </c>
      <c r="K6" s="4">
        <v>110116</v>
      </c>
    </row>
    <row r="7" spans="1:11" ht="13.5">
      <c r="A7" s="5" t="s">
        <v>15</v>
      </c>
      <c r="B7" s="6">
        <v>336</v>
      </c>
      <c r="C7" s="6">
        <v>8677</v>
      </c>
      <c r="D7" s="6">
        <v>128106</v>
      </c>
      <c r="E7" s="6">
        <v>3247</v>
      </c>
      <c r="F7" s="6">
        <v>1</v>
      </c>
      <c r="G7" s="6">
        <v>34884</v>
      </c>
      <c r="H7" s="6">
        <v>973</v>
      </c>
      <c r="I7" s="6">
        <v>6934</v>
      </c>
      <c r="J7" s="6">
        <v>694</v>
      </c>
      <c r="K7" s="7">
        <v>183852</v>
      </c>
    </row>
    <row r="8" spans="1:11" ht="13.5">
      <c r="A8" s="8" t="s">
        <v>16</v>
      </c>
      <c r="B8" s="7">
        <f aca="true" t="shared" si="0" ref="B8:K8">SUM(B4:B7)</f>
        <v>1676</v>
      </c>
      <c r="C8" s="7">
        <f t="shared" si="0"/>
        <v>67796</v>
      </c>
      <c r="D8" s="7">
        <f t="shared" si="0"/>
        <v>726825</v>
      </c>
      <c r="E8" s="7">
        <f t="shared" si="0"/>
        <v>12685</v>
      </c>
      <c r="F8" s="7">
        <f t="shared" si="0"/>
        <v>1</v>
      </c>
      <c r="G8" s="7">
        <f t="shared" si="0"/>
        <v>96559</v>
      </c>
      <c r="H8" s="7">
        <f t="shared" si="0"/>
        <v>3264</v>
      </c>
      <c r="I8" s="7">
        <f t="shared" si="0"/>
        <v>22202</v>
      </c>
      <c r="J8" s="7">
        <f t="shared" si="0"/>
        <v>3651</v>
      </c>
      <c r="K8" s="7">
        <f t="shared" si="0"/>
        <v>934659</v>
      </c>
    </row>
    <row r="9" spans="1:11" ht="16.5" customHeight="1">
      <c r="A9" s="8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ht="13.5">
      <c r="A10" s="2" t="s">
        <v>12</v>
      </c>
      <c r="B10" s="14">
        <v>361</v>
      </c>
      <c r="C10" s="14">
        <v>20225</v>
      </c>
      <c r="D10" s="14">
        <v>187545</v>
      </c>
      <c r="E10" s="14">
        <v>3863</v>
      </c>
      <c r="F10" s="14" t="s">
        <v>18</v>
      </c>
      <c r="G10" s="14">
        <v>18524</v>
      </c>
      <c r="H10" s="14">
        <v>474</v>
      </c>
      <c r="I10" s="14">
        <v>4682</v>
      </c>
      <c r="J10" s="14">
        <v>782</v>
      </c>
      <c r="K10" s="15">
        <f>SUM(B10:J10)</f>
        <v>236456</v>
      </c>
    </row>
    <row r="11" spans="1:11" ht="13.5">
      <c r="A11" s="2" t="s">
        <v>13</v>
      </c>
      <c r="B11" s="14">
        <v>755</v>
      </c>
      <c r="C11" s="14">
        <v>33608</v>
      </c>
      <c r="D11" s="14">
        <v>330788</v>
      </c>
      <c r="E11" s="14">
        <v>4363</v>
      </c>
      <c r="F11" s="14" t="s">
        <v>18</v>
      </c>
      <c r="G11" s="14">
        <v>35342</v>
      </c>
      <c r="H11" s="14">
        <v>1552</v>
      </c>
      <c r="I11" s="14">
        <v>7577</v>
      </c>
      <c r="J11" s="14">
        <v>1360</v>
      </c>
      <c r="K11" s="15">
        <f>SUM(B11:J11)</f>
        <v>415345</v>
      </c>
    </row>
    <row r="12" spans="1:11" ht="13.5">
      <c r="A12" s="2" t="s">
        <v>14</v>
      </c>
      <c r="B12" s="14">
        <v>212</v>
      </c>
      <c r="C12" s="14">
        <v>6599</v>
      </c>
      <c r="D12" s="14">
        <v>87867</v>
      </c>
      <c r="E12" s="14">
        <v>1576</v>
      </c>
      <c r="F12" s="14" t="s">
        <v>18</v>
      </c>
      <c r="G12" s="14">
        <v>11928</v>
      </c>
      <c r="H12" s="14">
        <v>226</v>
      </c>
      <c r="I12" s="14">
        <v>2934</v>
      </c>
      <c r="J12" s="14">
        <v>755</v>
      </c>
      <c r="K12" s="15">
        <f>SUM(B12:J12)</f>
        <v>112097</v>
      </c>
    </row>
    <row r="13" spans="1:11" ht="13.5">
      <c r="A13" s="5" t="s">
        <v>15</v>
      </c>
      <c r="B13" s="16">
        <v>340</v>
      </c>
      <c r="C13" s="16">
        <v>8869</v>
      </c>
      <c r="D13" s="16">
        <v>127969</v>
      </c>
      <c r="E13" s="16">
        <v>3398</v>
      </c>
      <c r="F13" s="16">
        <v>1</v>
      </c>
      <c r="G13" s="16">
        <v>37205</v>
      </c>
      <c r="H13" s="16">
        <v>941</v>
      </c>
      <c r="I13" s="16">
        <v>6774</v>
      </c>
      <c r="J13" s="16">
        <v>694</v>
      </c>
      <c r="K13" s="15">
        <f>SUM(B13:J13)</f>
        <v>186191</v>
      </c>
    </row>
    <row r="14" spans="1:11" ht="14.25" thickBot="1">
      <c r="A14" s="22" t="s">
        <v>16</v>
      </c>
      <c r="B14" s="23">
        <f>SUM(B10:B13)</f>
        <v>1668</v>
      </c>
      <c r="C14" s="23">
        <f aca="true" t="shared" si="1" ref="C14:K14">SUM(C10:C13)</f>
        <v>69301</v>
      </c>
      <c r="D14" s="23">
        <f t="shared" si="1"/>
        <v>734169</v>
      </c>
      <c r="E14" s="23">
        <f t="shared" si="1"/>
        <v>13200</v>
      </c>
      <c r="F14" s="23">
        <f t="shared" si="1"/>
        <v>1</v>
      </c>
      <c r="G14" s="23">
        <f t="shared" si="1"/>
        <v>102999</v>
      </c>
      <c r="H14" s="23">
        <f t="shared" si="1"/>
        <v>3193</v>
      </c>
      <c r="I14" s="23">
        <f t="shared" si="1"/>
        <v>21967</v>
      </c>
      <c r="J14" s="23">
        <f t="shared" si="1"/>
        <v>3591</v>
      </c>
      <c r="K14" s="23">
        <f t="shared" si="1"/>
        <v>950089</v>
      </c>
    </row>
    <row r="15" spans="1:11" ht="14.25" thickTop="1">
      <c r="A15" s="12" t="s">
        <v>20</v>
      </c>
      <c r="B15" s="2"/>
      <c r="C15" s="2"/>
      <c r="D15" s="2"/>
      <c r="E15" s="2"/>
      <c r="F15" s="2"/>
      <c r="G15" s="13"/>
      <c r="H15" s="13"/>
      <c r="I15" s="13"/>
      <c r="J15" s="13"/>
      <c r="K15" s="13"/>
    </row>
    <row r="16" spans="1:11" ht="13.5">
      <c r="A16" s="9" t="s">
        <v>19</v>
      </c>
      <c r="B16" s="10"/>
      <c r="C16" s="10"/>
      <c r="D16" s="10"/>
      <c r="E16" s="10"/>
      <c r="F16" s="10"/>
      <c r="G16" s="11"/>
      <c r="H16" s="11"/>
      <c r="I16" s="11"/>
      <c r="J16" s="11"/>
      <c r="K16" s="11"/>
    </row>
  </sheetData>
  <mergeCells count="3">
    <mergeCell ref="A1:K1"/>
    <mergeCell ref="B3:K3"/>
    <mergeCell ref="B9:K9"/>
  </mergeCells>
  <printOptions/>
  <pageMargins left="0.75" right="0.75" top="1" bottom="1" header="0.5" footer="0.5"/>
  <pageSetup fitToHeight="1" fitToWidth="1" horizontalDpi="600" verticalDpi="600" orientation="landscape" paperSiz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RAFVG Servizio Statistica</dc:creator>
  <cp:keywords/>
  <dc:description/>
  <cp:lastModifiedBy>utente</cp:lastModifiedBy>
  <cp:lastPrinted>2007-05-08T13:00:08Z</cp:lastPrinted>
  <dcterms:created xsi:type="dcterms:W3CDTF">2007-05-08T12:58:03Z</dcterms:created>
  <dcterms:modified xsi:type="dcterms:W3CDTF">2007-05-16T14:46:42Z</dcterms:modified>
  <cp:category/>
  <cp:version/>
  <cp:contentType/>
  <cp:contentStatus/>
</cp:coreProperties>
</file>