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216" windowHeight="657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<sst xmlns="http://schemas.openxmlformats.org/spreadsheetml/2006/main" count="44" uniqueCount="32">
  <si>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Trieste</t>
  </si>
  <si>
    <t>Udine</t>
  </si>
  <si>
    <t>Pordenone</t>
  </si>
  <si>
    <t>Estrazione di minerali</t>
  </si>
  <si>
    <t>Legno</t>
  </si>
  <si>
    <t>Alimentari</t>
  </si>
  <si>
    <t>Metallurgiche</t>
  </si>
  <si>
    <t>Meccaniche</t>
  </si>
  <si>
    <t>Tessili</t>
  </si>
  <si>
    <t>Chimiche</t>
  </si>
  <si>
    <t>Pelli e cuoio</t>
  </si>
  <si>
    <t>Carta e poligrafiche</t>
  </si>
  <si>
    <t>Edilizie (3N)</t>
  </si>
  <si>
    <t>Energia elettrica e gas</t>
  </si>
  <si>
    <t>Varie</t>
  </si>
  <si>
    <t>Commercio</t>
  </si>
  <si>
    <t>Servizi</t>
  </si>
  <si>
    <t>Totale</t>
  </si>
  <si>
    <t>Fonte: INPS.</t>
  </si>
  <si>
    <t>Gest. ordinaria</t>
  </si>
  <si>
    <t>Gest. straord.</t>
  </si>
  <si>
    <t>Trasporti e comunicaz.</t>
  </si>
  <si>
    <t>Gorizia</t>
  </si>
  <si>
    <t>ATTIVITA' ECONOMICHE</t>
  </si>
  <si>
    <t>Friuli Venezia Giulia</t>
  </si>
  <si>
    <t xml:space="preserve">Trasf. miner. </t>
  </si>
  <si>
    <t xml:space="preserve">Totale </t>
  </si>
  <si>
    <t>Migliaia di ore</t>
  </si>
  <si>
    <t>Attività agricole industr.</t>
  </si>
  <si>
    <t>Vestiario, abbigl., arred.</t>
  </si>
  <si>
    <t xml:space="preserve">                  PROVINCIA - Anno 2003</t>
  </si>
  <si>
    <t xml:space="preserve">Tav. 3.7 - CASSA INTEGRAZIONE GUADAGNI DEGLI OPERAI E IMPIEGATI DELL'INDUSTRIA: NUMERO DI ORE CONCESSE, PER ATTIVITA' ECONOMICA E PER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</si>
</sst>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_-;\-* #,##0.0_-;_-* &quot;-&quot;?_-;_-@_-"/>
  </numFmts>
  <fonts count="7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left"/>
      <protection/>
    </xf>
    <xf numFmtId="171" fontId="5" fillId="0" borderId="0" xfId="18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19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20" applyFont="1" applyFill="1" applyBorder="1" applyAlignment="1">
      <alignment horizontal="left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20" applyFont="1" applyBorder="1" applyAlignment="1">
      <alignment horizontal="left" vertical="center"/>
      <protection/>
    </xf>
    <xf numFmtId="170" fontId="4" fillId="0" borderId="2" xfId="20" applyNumberFormat="1" applyFont="1" applyBorder="1" applyAlignment="1">
      <alignment horizontal="right" vertical="center"/>
      <protection/>
    </xf>
    <xf numFmtId="170" fontId="4" fillId="0" borderId="2" xfId="0" applyNumberFormat="1" applyFont="1" applyBorder="1" applyAlignment="1">
      <alignment horizontal="right" vertical="center"/>
    </xf>
    <xf numFmtId="170" fontId="4" fillId="0" borderId="2" xfId="22" applyNumberFormat="1" applyFont="1" applyBorder="1" applyAlignment="1">
      <alignment horizontal="right" vertical="center"/>
      <protection/>
    </xf>
    <xf numFmtId="170" fontId="4" fillId="0" borderId="2" xfId="19" applyNumberFormat="1" applyFont="1" applyBorder="1" applyAlignment="1">
      <alignment horizontal="right" vertical="center"/>
      <protection/>
    </xf>
    <xf numFmtId="170" fontId="4" fillId="0" borderId="2" xfId="21" applyNumberFormat="1" applyFont="1" applyBorder="1" applyAlignment="1">
      <alignment horizontal="right" vertical="center"/>
      <protection/>
    </xf>
    <xf numFmtId="171" fontId="4" fillId="0" borderId="2" xfId="18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4" xfId="19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crego.xls" xfId="19"/>
    <cellStyle name="Normale_crepn.xls" xfId="20"/>
    <cellStyle name="Normale_crets.xls" xfId="21"/>
    <cellStyle name="Normale_creud.xls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14.7109375" style="6" customWidth="1"/>
    <col min="2" max="13" width="5.7109375" style="6" customWidth="1"/>
    <col min="14" max="16" width="6.28125" style="6" customWidth="1"/>
    <col min="17" max="16384" width="9.140625" style="6" customWidth="1"/>
  </cols>
  <sheetData>
    <row r="1" spans="1:8" ht="12.75">
      <c r="A1" s="20" t="s">
        <v>31</v>
      </c>
      <c r="H1" s="7"/>
    </row>
    <row r="2" spans="1:16" ht="20.25" customHeight="1" thickBot="1">
      <c r="A2" s="21" t="s">
        <v>30</v>
      </c>
      <c r="B2" s="11"/>
      <c r="C2" s="11"/>
      <c r="D2" s="11"/>
      <c r="E2" s="1"/>
      <c r="F2" s="1"/>
      <c r="G2" s="11"/>
      <c r="H2" s="1"/>
      <c r="I2" s="1"/>
      <c r="J2" s="1"/>
      <c r="K2" s="1"/>
      <c r="L2" s="1"/>
      <c r="M2" s="1"/>
      <c r="N2" s="12"/>
      <c r="O2" s="12"/>
      <c r="P2" s="12"/>
    </row>
    <row r="3" spans="1:16" ht="22.5" customHeight="1">
      <c r="A3" s="23" t="s">
        <v>23</v>
      </c>
      <c r="B3" s="25" t="s">
        <v>2</v>
      </c>
      <c r="C3" s="25"/>
      <c r="D3" s="25"/>
      <c r="E3" s="27" t="s">
        <v>1</v>
      </c>
      <c r="F3" s="27"/>
      <c r="G3" s="27"/>
      <c r="H3" s="26" t="s">
        <v>22</v>
      </c>
      <c r="I3" s="26"/>
      <c r="J3" s="26"/>
      <c r="K3" s="28" t="s">
        <v>0</v>
      </c>
      <c r="L3" s="28"/>
      <c r="M3" s="28"/>
      <c r="N3" s="25" t="s">
        <v>24</v>
      </c>
      <c r="O3" s="25"/>
      <c r="P3" s="25"/>
    </row>
    <row r="4" spans="1:16" ht="34.5" customHeight="1">
      <c r="A4" s="24"/>
      <c r="B4" s="8" t="s">
        <v>19</v>
      </c>
      <c r="C4" s="8" t="s">
        <v>20</v>
      </c>
      <c r="D4" s="8" t="s">
        <v>17</v>
      </c>
      <c r="E4" s="8" t="s">
        <v>19</v>
      </c>
      <c r="F4" s="8" t="s">
        <v>20</v>
      </c>
      <c r="G4" s="8" t="s">
        <v>17</v>
      </c>
      <c r="H4" s="8" t="s">
        <v>19</v>
      </c>
      <c r="I4" s="8" t="s">
        <v>20</v>
      </c>
      <c r="J4" s="8" t="s">
        <v>17</v>
      </c>
      <c r="K4" s="8" t="s">
        <v>19</v>
      </c>
      <c r="L4" s="8" t="s">
        <v>20</v>
      </c>
      <c r="M4" s="8" t="s">
        <v>17</v>
      </c>
      <c r="N4" s="8" t="s">
        <v>19</v>
      </c>
      <c r="O4" s="8" t="s">
        <v>20</v>
      </c>
      <c r="P4" s="8" t="s">
        <v>17</v>
      </c>
    </row>
    <row r="5" spans="1:16" ht="22.5" customHeight="1">
      <c r="A5" s="2"/>
      <c r="B5" s="22" t="s">
        <v>27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" customHeight="1">
      <c r="A6" s="3" t="s">
        <v>28</v>
      </c>
      <c r="B6" s="4">
        <v>0</v>
      </c>
      <c r="C6" s="4">
        <v>0</v>
      </c>
      <c r="D6" s="4">
        <f>+B6+C6</f>
        <v>0</v>
      </c>
      <c r="E6" s="4">
        <v>0</v>
      </c>
      <c r="F6" s="4">
        <v>0</v>
      </c>
      <c r="G6" s="4">
        <f>+E6+F6</f>
        <v>0</v>
      </c>
      <c r="H6" s="4">
        <v>0</v>
      </c>
      <c r="I6" s="4">
        <v>0</v>
      </c>
      <c r="J6" s="4">
        <f>+H6+I6</f>
        <v>0</v>
      </c>
      <c r="K6" s="4">
        <v>0</v>
      </c>
      <c r="L6" s="4">
        <v>0</v>
      </c>
      <c r="M6" s="4">
        <f>+K6+L6</f>
        <v>0</v>
      </c>
      <c r="N6" s="4">
        <f>+B6+E6+H6+K6</f>
        <v>0</v>
      </c>
      <c r="O6" s="4">
        <f>+C6+F6+I6+L6</f>
        <v>0</v>
      </c>
      <c r="P6" s="4">
        <f>+N6+O6</f>
        <v>0</v>
      </c>
    </row>
    <row r="7" spans="1:16" ht="12" customHeight="1">
      <c r="A7" s="3" t="s">
        <v>3</v>
      </c>
      <c r="B7" s="4">
        <v>0</v>
      </c>
      <c r="C7" s="4">
        <v>0</v>
      </c>
      <c r="D7" s="4">
        <f aca="true" t="shared" si="0" ref="D7:D23">+B7+C7</f>
        <v>0</v>
      </c>
      <c r="E7" s="4">
        <v>0</v>
      </c>
      <c r="F7" s="4">
        <v>0</v>
      </c>
      <c r="G7" s="4">
        <f aca="true" t="shared" si="1" ref="G7:G23">+E7+F7</f>
        <v>0</v>
      </c>
      <c r="H7" s="4">
        <v>0</v>
      </c>
      <c r="I7" s="4">
        <v>0</v>
      </c>
      <c r="J7" s="4">
        <f aca="true" t="shared" si="2" ref="J7:J23">+H7+I7</f>
        <v>0</v>
      </c>
      <c r="K7" s="4">
        <v>0</v>
      </c>
      <c r="L7" s="4">
        <v>0</v>
      </c>
      <c r="M7" s="4">
        <f aca="true" t="shared" si="3" ref="M7:M23">+K7+L7</f>
        <v>0</v>
      </c>
      <c r="N7" s="4">
        <f>+B7+E7+H7+K7</f>
        <v>0</v>
      </c>
      <c r="O7" s="4">
        <f>+C7+F7+I7+L7</f>
        <v>0</v>
      </c>
      <c r="P7" s="4">
        <f>+N7+O7</f>
        <v>0</v>
      </c>
    </row>
    <row r="8" spans="1:16" ht="12" customHeight="1">
      <c r="A8" s="3" t="s">
        <v>4</v>
      </c>
      <c r="B8" s="5">
        <v>16.519</v>
      </c>
      <c r="C8" s="4">
        <v>0</v>
      </c>
      <c r="D8" s="4">
        <f t="shared" si="0"/>
        <v>16.519</v>
      </c>
      <c r="E8" s="5">
        <v>91.064</v>
      </c>
      <c r="F8" s="4">
        <v>0</v>
      </c>
      <c r="G8" s="4">
        <f t="shared" si="1"/>
        <v>91.064</v>
      </c>
      <c r="H8" s="5">
        <v>2.552</v>
      </c>
      <c r="I8" s="4">
        <v>0</v>
      </c>
      <c r="J8" s="4">
        <f t="shared" si="2"/>
        <v>2.552</v>
      </c>
      <c r="K8" s="4">
        <v>0</v>
      </c>
      <c r="L8" s="4">
        <v>0</v>
      </c>
      <c r="M8" s="4">
        <f t="shared" si="3"/>
        <v>0</v>
      </c>
      <c r="N8" s="4">
        <f aca="true" t="shared" si="4" ref="N8:N23">+B8+E8+H8+K8</f>
        <v>110.135</v>
      </c>
      <c r="O8" s="4">
        <f aca="true" t="shared" si="5" ref="O8:O23">+C8+F8+I8+L8</f>
        <v>0</v>
      </c>
      <c r="P8" s="4">
        <f aca="true" t="shared" si="6" ref="P8:P23">+N8+O8</f>
        <v>110.135</v>
      </c>
    </row>
    <row r="9" spans="1:16" ht="12" customHeight="1">
      <c r="A9" s="3" t="s">
        <v>5</v>
      </c>
      <c r="B9" s="5">
        <v>5.051</v>
      </c>
      <c r="C9" s="4">
        <v>0</v>
      </c>
      <c r="D9" s="4">
        <f t="shared" si="0"/>
        <v>5.051</v>
      </c>
      <c r="E9" s="5">
        <v>13.573</v>
      </c>
      <c r="F9" s="5">
        <v>29.031</v>
      </c>
      <c r="G9" s="4">
        <f t="shared" si="1"/>
        <v>42.604</v>
      </c>
      <c r="H9" s="5">
        <v>4.41</v>
      </c>
      <c r="I9" s="4">
        <v>0</v>
      </c>
      <c r="J9" s="4">
        <f t="shared" si="2"/>
        <v>4.41</v>
      </c>
      <c r="K9" s="4">
        <v>0</v>
      </c>
      <c r="L9" s="4">
        <v>0</v>
      </c>
      <c r="M9" s="4">
        <f t="shared" si="3"/>
        <v>0</v>
      </c>
      <c r="N9" s="4">
        <f t="shared" si="4"/>
        <v>23.034000000000002</v>
      </c>
      <c r="O9" s="4">
        <f t="shared" si="5"/>
        <v>29.031</v>
      </c>
      <c r="P9" s="4">
        <f t="shared" si="6"/>
        <v>52.065</v>
      </c>
    </row>
    <row r="10" spans="1:16" ht="12" customHeight="1">
      <c r="A10" s="3" t="s">
        <v>6</v>
      </c>
      <c r="B10" s="4">
        <v>0</v>
      </c>
      <c r="C10" s="4">
        <v>0</v>
      </c>
      <c r="D10" s="4">
        <f t="shared" si="0"/>
        <v>0</v>
      </c>
      <c r="E10" s="5">
        <v>23.483</v>
      </c>
      <c r="F10" s="4">
        <v>0</v>
      </c>
      <c r="G10" s="4">
        <f t="shared" si="1"/>
        <v>23.483</v>
      </c>
      <c r="H10" s="4">
        <v>0</v>
      </c>
      <c r="I10" s="4">
        <v>0</v>
      </c>
      <c r="J10" s="4">
        <f t="shared" si="2"/>
        <v>0</v>
      </c>
      <c r="K10" s="4">
        <v>0</v>
      </c>
      <c r="L10" s="4">
        <v>153.97</v>
      </c>
      <c r="M10" s="4">
        <f t="shared" si="3"/>
        <v>153.97</v>
      </c>
      <c r="N10" s="4">
        <f t="shared" si="4"/>
        <v>23.483</v>
      </c>
      <c r="O10" s="4">
        <f t="shared" si="5"/>
        <v>153.97</v>
      </c>
      <c r="P10" s="4">
        <f t="shared" si="6"/>
        <v>177.453</v>
      </c>
    </row>
    <row r="11" spans="1:16" ht="12" customHeight="1">
      <c r="A11" s="3" t="s">
        <v>7</v>
      </c>
      <c r="B11" s="5">
        <v>96.731</v>
      </c>
      <c r="C11" s="5">
        <v>187.343</v>
      </c>
      <c r="D11" s="4">
        <f t="shared" si="0"/>
        <v>284.07399999999996</v>
      </c>
      <c r="E11" s="5">
        <v>157.967</v>
      </c>
      <c r="F11" s="5">
        <v>124.8</v>
      </c>
      <c r="G11" s="4">
        <f t="shared" si="1"/>
        <v>282.767</v>
      </c>
      <c r="H11" s="5">
        <v>63.143</v>
      </c>
      <c r="I11" s="4">
        <v>0</v>
      </c>
      <c r="J11" s="4">
        <f t="shared" si="2"/>
        <v>63.143</v>
      </c>
      <c r="K11" s="5">
        <v>167.668</v>
      </c>
      <c r="L11" s="4">
        <v>11.576</v>
      </c>
      <c r="M11" s="4">
        <f t="shared" si="3"/>
        <v>179.244</v>
      </c>
      <c r="N11" s="4">
        <f t="shared" si="4"/>
        <v>485.509</v>
      </c>
      <c r="O11" s="4">
        <f t="shared" si="5"/>
        <v>323.719</v>
      </c>
      <c r="P11" s="4">
        <f t="shared" si="6"/>
        <v>809.2280000000001</v>
      </c>
    </row>
    <row r="12" spans="1:16" ht="12" customHeight="1">
      <c r="A12" s="3" t="s">
        <v>8</v>
      </c>
      <c r="B12" s="5">
        <v>52.398</v>
      </c>
      <c r="C12" s="5">
        <v>37.702</v>
      </c>
      <c r="D12" s="4">
        <f t="shared" si="0"/>
        <v>90.1</v>
      </c>
      <c r="E12" s="5">
        <v>74.844</v>
      </c>
      <c r="F12" s="4">
        <v>0</v>
      </c>
      <c r="G12" s="4">
        <f t="shared" si="1"/>
        <v>74.844</v>
      </c>
      <c r="H12" s="5">
        <v>56.11</v>
      </c>
      <c r="I12" s="4">
        <v>0</v>
      </c>
      <c r="J12" s="4">
        <f t="shared" si="2"/>
        <v>56.11</v>
      </c>
      <c r="K12" s="5">
        <v>122.054</v>
      </c>
      <c r="L12" s="4">
        <v>0</v>
      </c>
      <c r="M12" s="4">
        <f t="shared" si="3"/>
        <v>122.054</v>
      </c>
      <c r="N12" s="4">
        <f t="shared" si="4"/>
        <v>305.40599999999995</v>
      </c>
      <c r="O12" s="4">
        <f t="shared" si="5"/>
        <v>37.702</v>
      </c>
      <c r="P12" s="4">
        <f t="shared" si="6"/>
        <v>343.10799999999995</v>
      </c>
    </row>
    <row r="13" spans="1:16" ht="12" customHeight="1">
      <c r="A13" s="3" t="s">
        <v>29</v>
      </c>
      <c r="B13" s="4">
        <v>0</v>
      </c>
      <c r="C13" s="4">
        <v>0</v>
      </c>
      <c r="D13" s="4">
        <f t="shared" si="0"/>
        <v>0</v>
      </c>
      <c r="E13" s="5">
        <v>13.4</v>
      </c>
      <c r="F13" s="4">
        <v>0</v>
      </c>
      <c r="G13" s="4">
        <f t="shared" si="1"/>
        <v>13.4</v>
      </c>
      <c r="H13" s="4">
        <v>0</v>
      </c>
      <c r="I13" s="4">
        <v>0</v>
      </c>
      <c r="J13" s="4">
        <f t="shared" si="2"/>
        <v>0</v>
      </c>
      <c r="K13" s="4">
        <v>3.636</v>
      </c>
      <c r="L13" s="4">
        <v>0</v>
      </c>
      <c r="M13" s="4">
        <f t="shared" si="3"/>
        <v>3.636</v>
      </c>
      <c r="N13" s="4">
        <f t="shared" si="4"/>
        <v>17.036</v>
      </c>
      <c r="O13" s="4">
        <f t="shared" si="5"/>
        <v>0</v>
      </c>
      <c r="P13" s="4">
        <f t="shared" si="6"/>
        <v>17.036</v>
      </c>
    </row>
    <row r="14" spans="1:16" ht="12" customHeight="1">
      <c r="A14" s="3" t="s">
        <v>9</v>
      </c>
      <c r="B14" s="5">
        <v>1.91</v>
      </c>
      <c r="C14" s="4">
        <v>0</v>
      </c>
      <c r="D14" s="4">
        <f t="shared" si="0"/>
        <v>1.91</v>
      </c>
      <c r="E14" s="5">
        <v>17.962</v>
      </c>
      <c r="F14" s="5">
        <v>22.039</v>
      </c>
      <c r="G14" s="4">
        <f t="shared" si="1"/>
        <v>40.001000000000005</v>
      </c>
      <c r="H14" s="5">
        <v>0.586</v>
      </c>
      <c r="I14" s="4">
        <v>0</v>
      </c>
      <c r="J14" s="4">
        <f t="shared" si="2"/>
        <v>0.586</v>
      </c>
      <c r="K14" s="4">
        <v>0</v>
      </c>
      <c r="L14" s="4">
        <v>0</v>
      </c>
      <c r="M14" s="4">
        <f t="shared" si="3"/>
        <v>0</v>
      </c>
      <c r="N14" s="4">
        <f t="shared" si="4"/>
        <v>20.458</v>
      </c>
      <c r="O14" s="4">
        <f t="shared" si="5"/>
        <v>22.039</v>
      </c>
      <c r="P14" s="4">
        <f t="shared" si="6"/>
        <v>42.497</v>
      </c>
    </row>
    <row r="15" spans="1:16" ht="12" customHeight="1">
      <c r="A15" s="3" t="s">
        <v>10</v>
      </c>
      <c r="B15" s="4">
        <v>0.937</v>
      </c>
      <c r="C15" s="4">
        <v>0</v>
      </c>
      <c r="D15" s="4">
        <f t="shared" si="0"/>
        <v>0.937</v>
      </c>
      <c r="E15" s="5">
        <v>9.102</v>
      </c>
      <c r="F15" s="4">
        <v>0</v>
      </c>
      <c r="G15" s="4">
        <f t="shared" si="1"/>
        <v>9.102</v>
      </c>
      <c r="H15" s="4">
        <v>0</v>
      </c>
      <c r="I15" s="4">
        <v>0</v>
      </c>
      <c r="J15" s="4">
        <f t="shared" si="2"/>
        <v>0</v>
      </c>
      <c r="K15" s="4">
        <v>0</v>
      </c>
      <c r="L15" s="4">
        <v>0</v>
      </c>
      <c r="M15" s="4">
        <f t="shared" si="3"/>
        <v>0</v>
      </c>
      <c r="N15" s="4">
        <f t="shared" si="4"/>
        <v>10.039</v>
      </c>
      <c r="O15" s="4">
        <f t="shared" si="5"/>
        <v>0</v>
      </c>
      <c r="P15" s="4">
        <f t="shared" si="6"/>
        <v>10.039</v>
      </c>
    </row>
    <row r="16" spans="1:16" ht="12" customHeight="1">
      <c r="A16" s="3" t="s">
        <v>25</v>
      </c>
      <c r="B16" s="5">
        <v>5.691</v>
      </c>
      <c r="C16" s="4">
        <v>0</v>
      </c>
      <c r="D16" s="4">
        <f t="shared" si="0"/>
        <v>5.691</v>
      </c>
      <c r="E16" s="5">
        <v>46.849</v>
      </c>
      <c r="F16" s="4">
        <v>0</v>
      </c>
      <c r="G16" s="4">
        <f t="shared" si="1"/>
        <v>46.849</v>
      </c>
      <c r="H16" s="5">
        <v>0.486</v>
      </c>
      <c r="I16" s="4">
        <v>0</v>
      </c>
      <c r="J16" s="4">
        <f t="shared" si="2"/>
        <v>0.486</v>
      </c>
      <c r="K16" s="5">
        <v>2.055</v>
      </c>
      <c r="L16" s="4">
        <v>0</v>
      </c>
      <c r="M16" s="4">
        <f t="shared" si="3"/>
        <v>2.055</v>
      </c>
      <c r="N16" s="4">
        <f t="shared" si="4"/>
        <v>55.080999999999996</v>
      </c>
      <c r="O16" s="4">
        <f t="shared" si="5"/>
        <v>0</v>
      </c>
      <c r="P16" s="4">
        <f t="shared" si="6"/>
        <v>55.080999999999996</v>
      </c>
    </row>
    <row r="17" spans="1:16" ht="12" customHeight="1">
      <c r="A17" s="3" t="s">
        <v>11</v>
      </c>
      <c r="B17" s="5">
        <v>20.233</v>
      </c>
      <c r="C17" s="4">
        <v>0</v>
      </c>
      <c r="D17" s="4">
        <f t="shared" si="0"/>
        <v>20.233</v>
      </c>
      <c r="E17" s="5">
        <v>32.261</v>
      </c>
      <c r="F17" s="4">
        <v>0</v>
      </c>
      <c r="G17" s="4">
        <f t="shared" si="1"/>
        <v>32.261</v>
      </c>
      <c r="H17" s="5">
        <v>1.593</v>
      </c>
      <c r="I17" s="4">
        <v>0</v>
      </c>
      <c r="J17" s="4">
        <f t="shared" si="2"/>
        <v>1.593</v>
      </c>
      <c r="K17" s="5">
        <v>46.792</v>
      </c>
      <c r="L17" s="4">
        <v>0</v>
      </c>
      <c r="M17" s="4">
        <f t="shared" si="3"/>
        <v>46.792</v>
      </c>
      <c r="N17" s="4">
        <f t="shared" si="4"/>
        <v>100.879</v>
      </c>
      <c r="O17" s="4">
        <f t="shared" si="5"/>
        <v>0</v>
      </c>
      <c r="P17" s="4">
        <f t="shared" si="6"/>
        <v>100.879</v>
      </c>
    </row>
    <row r="18" spans="1:16" ht="12" customHeight="1">
      <c r="A18" s="3" t="s">
        <v>12</v>
      </c>
      <c r="B18" s="5">
        <v>2.624</v>
      </c>
      <c r="C18" s="4">
        <v>4.776</v>
      </c>
      <c r="D18" s="4">
        <f t="shared" si="0"/>
        <v>7.4</v>
      </c>
      <c r="E18" s="5">
        <v>12.691</v>
      </c>
      <c r="F18" s="5">
        <v>7.344</v>
      </c>
      <c r="G18" s="4">
        <f t="shared" si="1"/>
        <v>20.035</v>
      </c>
      <c r="H18" s="5">
        <v>9.594</v>
      </c>
      <c r="I18" s="4">
        <v>0</v>
      </c>
      <c r="J18" s="4">
        <f t="shared" si="2"/>
        <v>9.594</v>
      </c>
      <c r="K18" s="5">
        <v>6.602</v>
      </c>
      <c r="L18" s="5">
        <v>0.96</v>
      </c>
      <c r="M18" s="4">
        <f t="shared" si="3"/>
        <v>7.562</v>
      </c>
      <c r="N18" s="4">
        <f t="shared" si="4"/>
        <v>31.511</v>
      </c>
      <c r="O18" s="4">
        <f t="shared" si="5"/>
        <v>13.080000000000002</v>
      </c>
      <c r="P18" s="4">
        <f t="shared" si="6"/>
        <v>44.591</v>
      </c>
    </row>
    <row r="19" spans="1:16" ht="12" customHeight="1">
      <c r="A19" s="3" t="s">
        <v>13</v>
      </c>
      <c r="B19" s="4">
        <v>0</v>
      </c>
      <c r="C19" s="4">
        <v>0</v>
      </c>
      <c r="D19" s="4">
        <f t="shared" si="0"/>
        <v>0</v>
      </c>
      <c r="E19" s="4">
        <v>0</v>
      </c>
      <c r="F19" s="4">
        <v>0</v>
      </c>
      <c r="G19" s="4">
        <f t="shared" si="1"/>
        <v>0</v>
      </c>
      <c r="H19" s="4">
        <v>0</v>
      </c>
      <c r="I19" s="4">
        <v>0</v>
      </c>
      <c r="J19" s="4">
        <f t="shared" si="2"/>
        <v>0</v>
      </c>
      <c r="K19" s="4">
        <v>0</v>
      </c>
      <c r="L19" s="4">
        <v>0</v>
      </c>
      <c r="M19" s="4">
        <f t="shared" si="3"/>
        <v>0</v>
      </c>
      <c r="N19" s="4">
        <f t="shared" si="4"/>
        <v>0</v>
      </c>
      <c r="O19" s="4">
        <f t="shared" si="5"/>
        <v>0</v>
      </c>
      <c r="P19" s="4">
        <f t="shared" si="6"/>
        <v>0</v>
      </c>
    </row>
    <row r="20" spans="1:16" ht="12" customHeight="1">
      <c r="A20" s="3" t="s">
        <v>21</v>
      </c>
      <c r="B20" s="5">
        <v>2.753</v>
      </c>
      <c r="C20" s="4">
        <v>0</v>
      </c>
      <c r="D20" s="4">
        <f t="shared" si="0"/>
        <v>2.753</v>
      </c>
      <c r="E20" s="5">
        <v>0.066</v>
      </c>
      <c r="F20" s="4">
        <v>0.357</v>
      </c>
      <c r="G20" s="4">
        <f t="shared" si="1"/>
        <v>0.423</v>
      </c>
      <c r="H20" s="4">
        <v>0</v>
      </c>
      <c r="I20" s="5">
        <v>2.919</v>
      </c>
      <c r="J20" s="4">
        <f t="shared" si="2"/>
        <v>2.919</v>
      </c>
      <c r="K20" s="5">
        <v>0.074</v>
      </c>
      <c r="L20" s="5">
        <v>2.022</v>
      </c>
      <c r="M20" s="4">
        <f t="shared" si="3"/>
        <v>2.0959999999999996</v>
      </c>
      <c r="N20" s="4">
        <f t="shared" si="4"/>
        <v>2.893</v>
      </c>
      <c r="O20" s="4">
        <f t="shared" si="5"/>
        <v>5.298</v>
      </c>
      <c r="P20" s="4">
        <f t="shared" si="6"/>
        <v>8.190999999999999</v>
      </c>
    </row>
    <row r="21" spans="1:16" ht="12" customHeight="1">
      <c r="A21" s="3" t="s">
        <v>14</v>
      </c>
      <c r="B21" s="4">
        <v>0</v>
      </c>
      <c r="C21" s="4">
        <v>0</v>
      </c>
      <c r="D21" s="4">
        <f t="shared" si="0"/>
        <v>0</v>
      </c>
      <c r="E21" s="5">
        <v>9.09</v>
      </c>
      <c r="F21" s="4">
        <v>0</v>
      </c>
      <c r="G21" s="4">
        <f t="shared" si="1"/>
        <v>9.09</v>
      </c>
      <c r="H21" s="4">
        <v>0</v>
      </c>
      <c r="I21" s="4">
        <v>0</v>
      </c>
      <c r="J21" s="4">
        <f t="shared" si="2"/>
        <v>0</v>
      </c>
      <c r="K21" s="4">
        <v>0</v>
      </c>
      <c r="L21" s="4">
        <v>0</v>
      </c>
      <c r="M21" s="4">
        <f t="shared" si="3"/>
        <v>0</v>
      </c>
      <c r="N21" s="4">
        <f t="shared" si="4"/>
        <v>9.09</v>
      </c>
      <c r="O21" s="4">
        <f t="shared" si="5"/>
        <v>0</v>
      </c>
      <c r="P21" s="4">
        <f t="shared" si="6"/>
        <v>9.09</v>
      </c>
    </row>
    <row r="22" spans="1:16" ht="12" customHeight="1">
      <c r="A22" s="3" t="s">
        <v>15</v>
      </c>
      <c r="B22" s="4">
        <v>0</v>
      </c>
      <c r="C22" s="4">
        <v>0</v>
      </c>
      <c r="D22" s="4">
        <f t="shared" si="0"/>
        <v>0</v>
      </c>
      <c r="E22" s="4">
        <v>0</v>
      </c>
      <c r="F22" s="4">
        <v>0</v>
      </c>
      <c r="G22" s="4">
        <f t="shared" si="1"/>
        <v>0</v>
      </c>
      <c r="H22" s="4">
        <v>0</v>
      </c>
      <c r="I22" s="4">
        <v>0</v>
      </c>
      <c r="J22" s="4">
        <f t="shared" si="2"/>
        <v>0</v>
      </c>
      <c r="K22" s="4">
        <v>0</v>
      </c>
      <c r="L22" s="4">
        <v>0</v>
      </c>
      <c r="M22" s="4">
        <f t="shared" si="3"/>
        <v>0</v>
      </c>
      <c r="N22" s="4">
        <f t="shared" si="4"/>
        <v>0</v>
      </c>
      <c r="O22" s="4">
        <f t="shared" si="5"/>
        <v>0</v>
      </c>
      <c r="P22" s="4">
        <f t="shared" si="6"/>
        <v>0</v>
      </c>
    </row>
    <row r="23" spans="1:16" ht="12" customHeight="1">
      <c r="A23" s="3" t="s">
        <v>16</v>
      </c>
      <c r="B23" s="4">
        <v>0</v>
      </c>
      <c r="C23" s="4">
        <v>0</v>
      </c>
      <c r="D23" s="4">
        <f t="shared" si="0"/>
        <v>0</v>
      </c>
      <c r="E23" s="4">
        <v>0</v>
      </c>
      <c r="F23" s="4">
        <v>0</v>
      </c>
      <c r="G23" s="4">
        <f t="shared" si="1"/>
        <v>0</v>
      </c>
      <c r="H23" s="4">
        <v>0</v>
      </c>
      <c r="I23" s="4">
        <v>0</v>
      </c>
      <c r="J23" s="4">
        <f t="shared" si="2"/>
        <v>0</v>
      </c>
      <c r="K23" s="4">
        <v>0</v>
      </c>
      <c r="L23" s="4">
        <v>0</v>
      </c>
      <c r="M23" s="4">
        <f t="shared" si="3"/>
        <v>0</v>
      </c>
      <c r="N23" s="4">
        <f t="shared" si="4"/>
        <v>0</v>
      </c>
      <c r="O23" s="4">
        <f t="shared" si="5"/>
        <v>0</v>
      </c>
      <c r="P23" s="4">
        <f t="shared" si="6"/>
        <v>0</v>
      </c>
    </row>
    <row r="24" spans="1:16" s="9" customFormat="1" ht="19.5" customHeight="1" thickBot="1">
      <c r="A24" s="13" t="s">
        <v>26</v>
      </c>
      <c r="B24" s="14">
        <f>SUM(B6:B23)</f>
        <v>204.84699999999998</v>
      </c>
      <c r="C24" s="14">
        <f aca="true" t="shared" si="7" ref="C24:P24">SUM(C6:C23)</f>
        <v>229.821</v>
      </c>
      <c r="D24" s="14">
        <f t="shared" si="7"/>
        <v>434.6679999999999</v>
      </c>
      <c r="E24" s="15">
        <f t="shared" si="7"/>
        <v>502.35199999999986</v>
      </c>
      <c r="F24" s="15">
        <f t="shared" si="7"/>
        <v>183.571</v>
      </c>
      <c r="G24" s="16">
        <f t="shared" si="7"/>
        <v>685.9229999999999</v>
      </c>
      <c r="H24" s="15">
        <f t="shared" si="7"/>
        <v>138.474</v>
      </c>
      <c r="I24" s="15">
        <f t="shared" si="7"/>
        <v>2.919</v>
      </c>
      <c r="J24" s="17">
        <f t="shared" si="7"/>
        <v>141.393</v>
      </c>
      <c r="K24" s="15">
        <f t="shared" si="7"/>
        <v>348.88100000000003</v>
      </c>
      <c r="L24" s="15">
        <f t="shared" si="7"/>
        <v>168.528</v>
      </c>
      <c r="M24" s="18">
        <f t="shared" si="7"/>
        <v>517.4090000000001</v>
      </c>
      <c r="N24" s="19">
        <f t="shared" si="7"/>
        <v>1194.5539999999999</v>
      </c>
      <c r="O24" s="19">
        <f t="shared" si="7"/>
        <v>584.839</v>
      </c>
      <c r="P24" s="19">
        <f t="shared" si="7"/>
        <v>1779.3929999999998</v>
      </c>
    </row>
    <row r="25" ht="18" customHeight="1">
      <c r="A25" s="10" t="s">
        <v>18</v>
      </c>
    </row>
  </sheetData>
  <mergeCells count="7">
    <mergeCell ref="B5:P5"/>
    <mergeCell ref="A3:A4"/>
    <mergeCell ref="N3:P3"/>
    <mergeCell ref="H3:J3"/>
    <mergeCell ref="B3:D3"/>
    <mergeCell ref="E3:G3"/>
    <mergeCell ref="K3:M3"/>
  </mergeCells>
  <printOptions/>
  <pageMargins left="2.047244094488189" right="0.5905511811023623" top="0.5905511811023623" bottom="1.3779527559055118" header="0.5118110236220472" footer="0.5118110236220472"/>
  <pageSetup fitToHeight="1" fitToWidth="1" horizontalDpi="600" verticalDpi="600" orientation="landscape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2004-06-15T06:16:48Z</cp:lastPrinted>
  <dcterms:created xsi:type="dcterms:W3CDTF">2003-06-23T08:45:02Z</dcterms:created>
  <dcterms:modified xsi:type="dcterms:W3CDTF">2007-08-17T11:34:12Z</dcterms:modified>
  <cp:category/>
  <cp:version/>
  <cp:contentType/>
  <cp:contentStatus/>
</cp:coreProperties>
</file>