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30" windowWidth="6540" windowHeight="4935" activeTab="0"/>
  </bookViews>
  <sheets>
    <sheet name="I912N" sheetId="1" r:id="rId1"/>
  </sheets>
  <definedNames>
    <definedName name="_Regression_Int" localSheetId="0" hidden="1">1</definedName>
    <definedName name="_xlnm.Print_Area" localSheetId="0">'I912N'!$A$1:$K$23</definedName>
    <definedName name="Area_stampa_MI" localSheetId="0">'I912N'!$A$1:$K$22</definedName>
  </definedNames>
  <calcPr fullCalcOnLoad="1"/>
</workbook>
</file>

<file path=xl/sharedStrings.xml><?xml version="1.0" encoding="utf-8"?>
<sst xmlns="http://schemas.openxmlformats.org/spreadsheetml/2006/main" count="44" uniqueCount="25">
  <si>
    <t>AUTOLINEE</t>
  </si>
  <si>
    <t>AUTOBUS</t>
  </si>
  <si>
    <t>Comprensoriali (a)</t>
  </si>
  <si>
    <t>Sostitutive di ferrovie</t>
  </si>
  <si>
    <t>Totale</t>
  </si>
  <si>
    <t>Urbani</t>
  </si>
  <si>
    <t>Rete nel</t>
  </si>
  <si>
    <t/>
  </si>
  <si>
    <t>N.</t>
  </si>
  <si>
    <t>territorio</t>
  </si>
  <si>
    <t>Km.</t>
  </si>
  <si>
    <t>Pordenone</t>
  </si>
  <si>
    <t>Udine</t>
  </si>
  <si>
    <t>Gorizia</t>
  </si>
  <si>
    <t>Trieste</t>
  </si>
  <si>
    <t>PROVINCE</t>
  </si>
  <si>
    <t>Subur-bani</t>
  </si>
  <si>
    <t>Extra-urbani</t>
  </si>
  <si>
    <t xml:space="preserve">      comunali.</t>
  </si>
  <si>
    <t xml:space="preserve">(a) Autolinee extraurbane con percorsi totalmente all'interno della suddivisione territoriale, escluse le autolinee urbane </t>
  </si>
  <si>
    <t>Fonte: Amministrazioni provinciali;</t>
  </si>
  <si>
    <t>n.d.</t>
  </si>
  <si>
    <t xml:space="preserve">           TRENITALIA SpA, per i dati delle autolinee sostitutive di ferrovie.</t>
  </si>
  <si>
    <t>FVG</t>
  </si>
  <si>
    <t>Tav. 10.11 - AUTOSERVIZI DI LINEA EXTRAURBANI E AUTOBUS PER PROVINCIA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</si>
</sst>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_-* #,##0_ \ \ ;\-* #,##0_ \ \ ;_-* &quot;-&quot;_ \ \ ;_-@_ \ \ "/>
  </numFmts>
  <fonts count="10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color indexed="12"/>
      <name val="Arial Narrow"/>
      <family val="2"/>
    </font>
    <font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8">
    <xf numFmtId="170" fontId="0" fillId="0" borderId="0" xfId="0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Alignment="1">
      <alignment/>
    </xf>
    <xf numFmtId="170" fontId="6" fillId="0" borderId="0" xfId="0" applyFont="1" applyBorder="1" applyAlignment="1">
      <alignment horizontal="center" vertical="center"/>
    </xf>
    <xf numFmtId="170" fontId="6" fillId="0" borderId="0" xfId="0" applyFont="1" applyBorder="1" applyAlignment="1">
      <alignment vertical="center"/>
    </xf>
    <xf numFmtId="170" fontId="6" fillId="0" borderId="0" xfId="0" applyFont="1" applyAlignment="1">
      <alignment vertical="center"/>
    </xf>
    <xf numFmtId="170" fontId="6" fillId="0" borderId="1" xfId="0" applyFont="1" applyBorder="1" applyAlignment="1">
      <alignment horizontal="center" vertical="top"/>
    </xf>
    <xf numFmtId="170" fontId="5" fillId="0" borderId="0" xfId="0" applyFont="1" applyAlignment="1">
      <alignment vertical="center"/>
    </xf>
    <xf numFmtId="170" fontId="5" fillId="0" borderId="1" xfId="0" applyFont="1" applyBorder="1" applyAlignment="1">
      <alignment vertical="center"/>
    </xf>
    <xf numFmtId="172" fontId="5" fillId="0" borderId="1" xfId="16" applyNumberFormat="1" applyFont="1" applyBorder="1" applyAlignment="1">
      <alignment vertical="center"/>
    </xf>
    <xf numFmtId="170" fontId="7" fillId="0" borderId="0" xfId="0" applyFont="1" applyAlignment="1">
      <alignment/>
    </xf>
    <xf numFmtId="170" fontId="7" fillId="0" borderId="0" xfId="0" applyFont="1" applyAlignment="1">
      <alignment vertical="center"/>
    </xf>
    <xf numFmtId="170" fontId="8" fillId="0" borderId="0" xfId="0" applyFont="1" applyAlignment="1">
      <alignment vertical="top"/>
    </xf>
    <xf numFmtId="172" fontId="6" fillId="0" borderId="0" xfId="16" applyNumberFormat="1" applyFont="1" applyBorder="1" applyAlignment="1">
      <alignment/>
    </xf>
    <xf numFmtId="172" fontId="6" fillId="0" borderId="0" xfId="16" applyNumberFormat="1" applyFont="1" applyBorder="1" applyAlignment="1">
      <alignment vertical="center"/>
    </xf>
    <xf numFmtId="172" fontId="6" fillId="0" borderId="0" xfId="16" applyNumberFormat="1" applyFont="1" applyBorder="1" applyAlignment="1">
      <alignment horizontal="right" vertical="center"/>
    </xf>
    <xf numFmtId="170" fontId="5" fillId="0" borderId="2" xfId="0" applyFont="1" applyBorder="1" applyAlignment="1">
      <alignment vertical="center"/>
    </xf>
    <xf numFmtId="172" fontId="5" fillId="0" borderId="2" xfId="16" applyNumberFormat="1" applyFont="1" applyBorder="1" applyAlignment="1">
      <alignment vertical="center"/>
    </xf>
    <xf numFmtId="170" fontId="5" fillId="0" borderId="0" xfId="0" applyFont="1" applyBorder="1" applyAlignment="1">
      <alignment vertical="center"/>
    </xf>
    <xf numFmtId="172" fontId="5" fillId="0" borderId="0" xfId="16" applyNumberFormat="1" applyFont="1" applyBorder="1" applyAlignment="1">
      <alignment vertical="center"/>
    </xf>
    <xf numFmtId="170" fontId="6" fillId="0" borderId="1" xfId="0" applyFont="1" applyBorder="1" applyAlignment="1">
      <alignment horizontal="center" vertical="center" wrapText="1"/>
    </xf>
    <xf numFmtId="170" fontId="9" fillId="0" borderId="0" xfId="0" applyFont="1" applyAlignment="1">
      <alignment/>
    </xf>
    <xf numFmtId="170" fontId="9" fillId="0" borderId="0" xfId="0" applyFont="1" applyAlignment="1">
      <alignment vertical="center"/>
    </xf>
    <xf numFmtId="170" fontId="6" fillId="0" borderId="3" xfId="0" applyFont="1" applyBorder="1" applyAlignment="1">
      <alignment horizontal="center"/>
    </xf>
    <xf numFmtId="170" fontId="6" fillId="0" borderId="3" xfId="0" applyFont="1" applyBorder="1" applyAlignment="1">
      <alignment horizontal="center" vertical="center"/>
    </xf>
    <xf numFmtId="170" fontId="6" fillId="0" borderId="0" xfId="0" applyFont="1" applyBorder="1" applyAlignment="1">
      <alignment horizontal="center" vertical="center"/>
    </xf>
    <xf numFmtId="170" fontId="6" fillId="0" borderId="1" xfId="0" applyFont="1" applyBorder="1" applyAlignment="1">
      <alignment horizontal="center" vertical="center"/>
    </xf>
    <xf numFmtId="170" fontId="6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3"/>
  <sheetViews>
    <sheetView tabSelected="1" workbookViewId="0" topLeftCell="A1">
      <selection activeCell="A1" sqref="A1"/>
    </sheetView>
  </sheetViews>
  <sheetFormatPr defaultColWidth="7.625" defaultRowHeight="12.75"/>
  <cols>
    <col min="1" max="1" width="14.625" style="2" customWidth="1"/>
    <col min="2" max="2" width="4.375" style="2" customWidth="1"/>
    <col min="3" max="3" width="5.625" style="2" customWidth="1"/>
    <col min="4" max="4" width="4.375" style="2" customWidth="1"/>
    <col min="5" max="5" width="5.625" style="2" customWidth="1"/>
    <col min="6" max="6" width="4.375" style="2" customWidth="1"/>
    <col min="7" max="7" width="5.625" style="2" customWidth="1"/>
    <col min="8" max="11" width="4.875" style="2" customWidth="1"/>
    <col min="12" max="16384" width="7.625" style="2" customWidth="1"/>
  </cols>
  <sheetData>
    <row r="1" s="1" customFormat="1" ht="18" customHeight="1" thickBot="1">
      <c r="A1" s="12" t="s">
        <v>24</v>
      </c>
    </row>
    <row r="2" spans="1:11" ht="22.5" customHeight="1">
      <c r="A2" s="24" t="s">
        <v>15</v>
      </c>
      <c r="B2" s="23" t="s">
        <v>0</v>
      </c>
      <c r="C2" s="23"/>
      <c r="D2" s="23"/>
      <c r="E2" s="23"/>
      <c r="F2" s="23"/>
      <c r="G2" s="23"/>
      <c r="H2" s="23" t="s">
        <v>1</v>
      </c>
      <c r="I2" s="23"/>
      <c r="J2" s="23"/>
      <c r="K2" s="23"/>
    </row>
    <row r="3" spans="1:11" s="5" customFormat="1" ht="33" customHeight="1">
      <c r="A3" s="25"/>
      <c r="B3" s="27" t="s">
        <v>2</v>
      </c>
      <c r="C3" s="27"/>
      <c r="D3" s="27" t="s">
        <v>3</v>
      </c>
      <c r="E3" s="27"/>
      <c r="F3" s="27" t="s">
        <v>4</v>
      </c>
      <c r="G3" s="27"/>
      <c r="H3" s="20" t="s">
        <v>5</v>
      </c>
      <c r="I3" s="20" t="s">
        <v>16</v>
      </c>
      <c r="J3" s="20" t="s">
        <v>17</v>
      </c>
      <c r="K3" s="20" t="s">
        <v>4</v>
      </c>
    </row>
    <row r="4" spans="1:11" ht="9.75" customHeight="1">
      <c r="A4" s="25"/>
      <c r="B4" s="3"/>
      <c r="C4" s="3" t="s">
        <v>6</v>
      </c>
      <c r="D4" s="3" t="s">
        <v>7</v>
      </c>
      <c r="E4" s="3" t="s">
        <v>6</v>
      </c>
      <c r="F4" s="3"/>
      <c r="G4" s="3" t="s">
        <v>6</v>
      </c>
      <c r="H4" s="3"/>
      <c r="I4" s="3"/>
      <c r="J4" s="3"/>
      <c r="K4" s="3"/>
    </row>
    <row r="5" spans="1:11" ht="9.75" customHeight="1">
      <c r="A5" s="25"/>
      <c r="B5" s="3" t="s">
        <v>8</v>
      </c>
      <c r="C5" s="3" t="s">
        <v>9</v>
      </c>
      <c r="D5" s="3" t="s">
        <v>8</v>
      </c>
      <c r="E5" s="3" t="s">
        <v>9</v>
      </c>
      <c r="F5" s="3" t="s">
        <v>8</v>
      </c>
      <c r="G5" s="3" t="s">
        <v>9</v>
      </c>
      <c r="H5" s="3" t="s">
        <v>8</v>
      </c>
      <c r="I5" s="3" t="s">
        <v>8</v>
      </c>
      <c r="J5" s="3" t="s">
        <v>8</v>
      </c>
      <c r="K5" s="3" t="s">
        <v>8</v>
      </c>
    </row>
    <row r="6" spans="1:11" s="1" customFormat="1" ht="22.5" customHeight="1">
      <c r="A6" s="26"/>
      <c r="B6" s="6"/>
      <c r="C6" s="6" t="s">
        <v>10</v>
      </c>
      <c r="D6" s="6" t="s">
        <v>7</v>
      </c>
      <c r="E6" s="6" t="s">
        <v>10</v>
      </c>
      <c r="F6" s="6"/>
      <c r="G6" s="6" t="s">
        <v>10</v>
      </c>
      <c r="H6" s="6"/>
      <c r="I6" s="6"/>
      <c r="J6" s="6"/>
      <c r="K6" s="6"/>
    </row>
    <row r="7" spans="1:11" ht="13.5">
      <c r="A7" s="3">
        <v>2003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s="5" customFormat="1" ht="13.5">
      <c r="A8" s="4" t="s">
        <v>11</v>
      </c>
      <c r="B8" s="14">
        <v>63</v>
      </c>
      <c r="C8" s="14">
        <v>3463</v>
      </c>
      <c r="D8" s="14">
        <v>2</v>
      </c>
      <c r="E8" s="14">
        <v>74</v>
      </c>
      <c r="F8" s="14">
        <f aca="true" t="shared" si="0" ref="F8:G11">B8+D8</f>
        <v>65</v>
      </c>
      <c r="G8" s="14">
        <f t="shared" si="0"/>
        <v>3537</v>
      </c>
      <c r="H8" s="14">
        <v>25</v>
      </c>
      <c r="I8" s="14">
        <v>0</v>
      </c>
      <c r="J8" s="14">
        <v>136</v>
      </c>
      <c r="K8" s="14">
        <f>H8+J8+I8</f>
        <v>161</v>
      </c>
    </row>
    <row r="9" spans="1:11" s="5" customFormat="1" ht="13.5">
      <c r="A9" s="4" t="s">
        <v>12</v>
      </c>
      <c r="B9" s="14">
        <v>101</v>
      </c>
      <c r="C9" s="14">
        <v>4614</v>
      </c>
      <c r="D9" s="14">
        <v>5</v>
      </c>
      <c r="E9" s="14">
        <v>159</v>
      </c>
      <c r="F9" s="14">
        <f t="shared" si="0"/>
        <v>106</v>
      </c>
      <c r="G9" s="14">
        <f t="shared" si="0"/>
        <v>4773</v>
      </c>
      <c r="H9" s="14">
        <v>72</v>
      </c>
      <c r="I9" s="14">
        <v>0</v>
      </c>
      <c r="J9" s="14">
        <v>314</v>
      </c>
      <c r="K9" s="14">
        <f>H9+J9+I9</f>
        <v>386</v>
      </c>
    </row>
    <row r="10" spans="1:11" s="5" customFormat="1" ht="13.5">
      <c r="A10" s="4" t="s">
        <v>13</v>
      </c>
      <c r="B10" s="15">
        <v>23</v>
      </c>
      <c r="C10" s="15">
        <v>1061</v>
      </c>
      <c r="D10" s="15">
        <v>1</v>
      </c>
      <c r="E10" s="15">
        <v>17</v>
      </c>
      <c r="F10" s="15">
        <f t="shared" si="0"/>
        <v>24</v>
      </c>
      <c r="G10" s="15">
        <f t="shared" si="0"/>
        <v>1078</v>
      </c>
      <c r="H10" s="15">
        <v>37</v>
      </c>
      <c r="I10" s="15">
        <v>0</v>
      </c>
      <c r="J10" s="15">
        <v>80</v>
      </c>
      <c r="K10" s="14">
        <f>H10+J10+I10</f>
        <v>117</v>
      </c>
    </row>
    <row r="11" spans="1:11" s="5" customFormat="1" ht="13.5">
      <c r="A11" s="4" t="s">
        <v>14</v>
      </c>
      <c r="B11" s="14">
        <v>10</v>
      </c>
      <c r="C11" s="14">
        <v>134</v>
      </c>
      <c r="D11" s="14">
        <v>1</v>
      </c>
      <c r="E11" s="14">
        <v>28</v>
      </c>
      <c r="F11" s="14">
        <f t="shared" si="0"/>
        <v>11</v>
      </c>
      <c r="G11" s="14">
        <f t="shared" si="0"/>
        <v>162</v>
      </c>
      <c r="H11" s="14">
        <v>269</v>
      </c>
      <c r="I11" s="14">
        <v>0</v>
      </c>
      <c r="J11" s="14">
        <v>0</v>
      </c>
      <c r="K11" s="14">
        <f>H11+J11+I11</f>
        <v>269</v>
      </c>
    </row>
    <row r="12" spans="1:11" s="7" customFormat="1" ht="13.5">
      <c r="A12" s="8" t="s">
        <v>23</v>
      </c>
      <c r="B12" s="9">
        <f aca="true" t="shared" si="1" ref="B12:J12">SUM(B8:B11)</f>
        <v>197</v>
      </c>
      <c r="C12" s="9">
        <f t="shared" si="1"/>
        <v>9272</v>
      </c>
      <c r="D12" s="9">
        <f t="shared" si="1"/>
        <v>9</v>
      </c>
      <c r="E12" s="9">
        <f t="shared" si="1"/>
        <v>278</v>
      </c>
      <c r="F12" s="9">
        <f t="shared" si="1"/>
        <v>206</v>
      </c>
      <c r="G12" s="9">
        <f t="shared" si="1"/>
        <v>9550</v>
      </c>
      <c r="H12" s="9">
        <f t="shared" si="1"/>
        <v>403</v>
      </c>
      <c r="I12" s="9">
        <f t="shared" si="1"/>
        <v>0</v>
      </c>
      <c r="J12" s="9">
        <f t="shared" si="1"/>
        <v>530</v>
      </c>
      <c r="K12" s="9">
        <f>H12+J12+I12</f>
        <v>933</v>
      </c>
    </row>
    <row r="13" spans="1:11" ht="13.5">
      <c r="A13" s="3">
        <v>2004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s="5" customFormat="1" ht="13.5">
      <c r="A14" s="4" t="s">
        <v>11</v>
      </c>
      <c r="B14" s="14">
        <v>63</v>
      </c>
      <c r="C14" s="14">
        <v>3463</v>
      </c>
      <c r="D14" s="14">
        <v>2</v>
      </c>
      <c r="E14" s="14">
        <v>74</v>
      </c>
      <c r="F14" s="14">
        <f aca="true" t="shared" si="2" ref="F14:G17">B14+D14</f>
        <v>65</v>
      </c>
      <c r="G14" s="14">
        <f t="shared" si="2"/>
        <v>3537</v>
      </c>
      <c r="H14" s="14">
        <v>25</v>
      </c>
      <c r="I14" s="14">
        <v>0</v>
      </c>
      <c r="J14" s="14">
        <v>136</v>
      </c>
      <c r="K14" s="14">
        <f>H14+J14+I14</f>
        <v>161</v>
      </c>
    </row>
    <row r="15" spans="1:11" s="5" customFormat="1" ht="13.5">
      <c r="A15" s="4" t="s">
        <v>12</v>
      </c>
      <c r="B15" s="15">
        <v>124</v>
      </c>
      <c r="C15" s="15">
        <v>3000</v>
      </c>
      <c r="D15" s="14">
        <v>5</v>
      </c>
      <c r="E15" s="14">
        <v>132</v>
      </c>
      <c r="F15" s="14">
        <f t="shared" si="2"/>
        <v>129</v>
      </c>
      <c r="G15" s="14">
        <f t="shared" si="2"/>
        <v>3132</v>
      </c>
      <c r="H15" s="15">
        <v>72</v>
      </c>
      <c r="I15" s="15">
        <f>-I17</f>
        <v>0</v>
      </c>
      <c r="J15" s="15">
        <v>314</v>
      </c>
      <c r="K15" s="15" t="s">
        <v>21</v>
      </c>
    </row>
    <row r="16" spans="1:11" s="5" customFormat="1" ht="13.5">
      <c r="A16" s="4" t="s">
        <v>13</v>
      </c>
      <c r="B16" s="15">
        <v>23</v>
      </c>
      <c r="C16" s="15">
        <v>1061</v>
      </c>
      <c r="D16" s="15">
        <v>2</v>
      </c>
      <c r="E16" s="15">
        <v>29</v>
      </c>
      <c r="F16" s="15">
        <f t="shared" si="2"/>
        <v>25</v>
      </c>
      <c r="G16" s="15">
        <f t="shared" si="2"/>
        <v>1090</v>
      </c>
      <c r="H16" s="15">
        <v>37</v>
      </c>
      <c r="I16" s="15">
        <v>0</v>
      </c>
      <c r="J16" s="15">
        <v>80</v>
      </c>
      <c r="K16" s="14">
        <f>H16+J16+I16</f>
        <v>117</v>
      </c>
    </row>
    <row r="17" spans="1:11" s="5" customFormat="1" ht="13.5">
      <c r="A17" s="4" t="s">
        <v>14</v>
      </c>
      <c r="B17" s="14">
        <v>10</v>
      </c>
      <c r="C17" s="14">
        <v>134</v>
      </c>
      <c r="D17" s="14">
        <v>1</v>
      </c>
      <c r="E17" s="14">
        <v>28</v>
      </c>
      <c r="F17" s="14">
        <f t="shared" si="2"/>
        <v>11</v>
      </c>
      <c r="G17" s="14">
        <f t="shared" si="2"/>
        <v>162</v>
      </c>
      <c r="H17" s="14">
        <v>269</v>
      </c>
      <c r="I17" s="14">
        <v>0</v>
      </c>
      <c r="J17" s="14">
        <v>0</v>
      </c>
      <c r="K17" s="14">
        <f>H17+J17+I17</f>
        <v>269</v>
      </c>
    </row>
    <row r="18" spans="1:11" s="7" customFormat="1" ht="14.25" thickBot="1">
      <c r="A18" s="16" t="s">
        <v>23</v>
      </c>
      <c r="B18" s="17">
        <f aca="true" t="shared" si="3" ref="B18:J18">SUM(B14:B17)</f>
        <v>220</v>
      </c>
      <c r="C18" s="17">
        <f t="shared" si="3"/>
        <v>7658</v>
      </c>
      <c r="D18" s="17">
        <f t="shared" si="3"/>
        <v>10</v>
      </c>
      <c r="E18" s="17">
        <f t="shared" si="3"/>
        <v>263</v>
      </c>
      <c r="F18" s="17">
        <f t="shared" si="3"/>
        <v>230</v>
      </c>
      <c r="G18" s="17">
        <f t="shared" si="3"/>
        <v>7921</v>
      </c>
      <c r="H18" s="17">
        <f t="shared" si="3"/>
        <v>403</v>
      </c>
      <c r="I18" s="17">
        <f t="shared" si="3"/>
        <v>0</v>
      </c>
      <c r="J18" s="17">
        <f t="shared" si="3"/>
        <v>530</v>
      </c>
      <c r="K18" s="17">
        <f>H18+J18+I18</f>
        <v>933</v>
      </c>
    </row>
    <row r="19" spans="1:11" s="7" customFormat="1" ht="13.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="10" customFormat="1" ht="12.75">
      <c r="A20" s="10" t="s">
        <v>19</v>
      </c>
    </row>
    <row r="21" s="11" customFormat="1" ht="12.75">
      <c r="A21" s="11" t="s">
        <v>18</v>
      </c>
    </row>
    <row r="22" ht="13.5">
      <c r="A22" s="21" t="s">
        <v>20</v>
      </c>
    </row>
    <row r="23" s="5" customFormat="1" ht="13.5">
      <c r="A23" s="22" t="s">
        <v>22</v>
      </c>
    </row>
  </sheetData>
  <mergeCells count="6">
    <mergeCell ref="B2:G2"/>
    <mergeCell ref="H2:K2"/>
    <mergeCell ref="A2:A6"/>
    <mergeCell ref="D3:E3"/>
    <mergeCell ref="B3:C3"/>
    <mergeCell ref="F3:G3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2005-06-06T12:46:05Z</cp:lastPrinted>
  <dcterms:created xsi:type="dcterms:W3CDTF">1998-06-25T08:09:31Z</dcterms:created>
  <dcterms:modified xsi:type="dcterms:W3CDTF">2005-09-29T12:18:30Z</dcterms:modified>
  <cp:category/>
  <cp:version/>
  <cp:contentType/>
  <cp:contentStatus/>
</cp:coreProperties>
</file>