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regione.fvg.it\root\SLLPP\Condivisa\Opere Strategiche\Aumento prezzi materie prime\uqu\Decreto finanziamenti ante 12 agosto 2022\"/>
    </mc:Choice>
  </mc:AlternateContent>
  <bookViews>
    <workbookView xWindow="0" yWindow="0" windowWidth="28800" windowHeight="11700" tabRatio="905"/>
  </bookViews>
  <sheets>
    <sheet name="Lavorazioni dal 1__22" sheetId="12" r:id="rId1"/>
  </sheets>
  <definedNames>
    <definedName name="_xlnm.Print_Titles" localSheetId="0">'Lavorazioni dal 1__22'!$5:$5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2" l="1"/>
  <c r="K6" i="12"/>
  <c r="H6" i="12"/>
  <c r="C24" i="12" l="1"/>
  <c r="K11" i="12"/>
  <c r="K8" i="12"/>
  <c r="H8" i="12"/>
  <c r="H7" i="12"/>
  <c r="K7" i="12" l="1"/>
  <c r="K9" i="12"/>
  <c r="K12" i="12"/>
  <c r="K13" i="12"/>
  <c r="K14" i="12"/>
  <c r="K15" i="12"/>
  <c r="K16" i="12"/>
  <c r="G17" i="12" l="1"/>
  <c r="J17" i="12"/>
  <c r="H16" i="12"/>
  <c r="L16" i="12" s="1"/>
  <c r="H15" i="12"/>
  <c r="L15" i="12" s="1"/>
  <c r="H14" i="12"/>
  <c r="L14" i="12" s="1"/>
  <c r="H13" i="12"/>
  <c r="L13" i="12" s="1"/>
  <c r="H12" i="12"/>
  <c r="L12" i="12" s="1"/>
  <c r="H11" i="12"/>
  <c r="L11" i="12" s="1"/>
  <c r="H10" i="12"/>
  <c r="L10" i="12" s="1"/>
  <c r="H9" i="12"/>
  <c r="L9" i="12" s="1"/>
  <c r="L8" i="12"/>
  <c r="L7" i="12"/>
  <c r="L6" i="12"/>
  <c r="K17" i="12" l="1"/>
  <c r="H17" i="12"/>
  <c r="L17" i="12"/>
  <c r="C22" i="12" s="1"/>
</calcChain>
</file>

<file path=xl/sharedStrings.xml><?xml version="1.0" encoding="utf-8"?>
<sst xmlns="http://schemas.openxmlformats.org/spreadsheetml/2006/main" count="23" uniqueCount="23">
  <si>
    <t>UNITA' DI MISURA</t>
  </si>
  <si>
    <t>QUANTITA' (A)</t>
  </si>
  <si>
    <t>TOTALE euro</t>
  </si>
  <si>
    <t>Cod. Elenco Prezzi di progetto o NN.PP.</t>
  </si>
  <si>
    <t>MAGGIORE IMPORTO 
(C = A*B2-A*B1)</t>
  </si>
  <si>
    <t>MAGGIORE IMPORTO IVATO
( + IVA se un costo per l'amministrazione)
(D)</t>
  </si>
  <si>
    <t xml:space="preserve">RIDUZIONE 90%  su D
(E) </t>
  </si>
  <si>
    <t xml:space="preserve">Indicazione CODICE ALFANUMERICO DA PREZZARIO di riferimento o cod. analisi dei prezzi di progetto o dei NN.PP. </t>
  </si>
  <si>
    <t>TAB. 2 - Prospetto riassuntivo del finaziamento richiesto</t>
  </si>
  <si>
    <t>MAGGIORE IMPORTO  DI CUI ALLA TAB. 1
( C )</t>
  </si>
  <si>
    <t>PERCENTUALE DI FINANZIAMENTO CON FONDI REGIONALI DELL'OPERA (%)
(F)</t>
  </si>
  <si>
    <t xml:space="preserve"> - il presente file andrà sottoscritto da RUP e DL in formato editabile (excel)</t>
  </si>
  <si>
    <r>
      <t xml:space="preserve">PREZZO UNITARIO riferito ai valori del PREZZAZIO 2022, </t>
    </r>
    <r>
      <rPr>
        <b/>
        <u/>
        <sz val="10"/>
        <rFont val="Arial"/>
        <family val="2"/>
      </rPr>
      <t>al netto del ribasso</t>
    </r>
    <r>
      <rPr>
        <b/>
        <sz val="10"/>
        <rFont val="Arial"/>
        <family val="2"/>
      </rPr>
      <t xml:space="preserve"> e dell'IVA
(B2)</t>
    </r>
  </si>
  <si>
    <t xml:space="preserve">NOTE : </t>
  </si>
  <si>
    <r>
      <t xml:space="preserve">PREZZO UNITARIO riferito ai valori del PREZZARIO 2021, </t>
    </r>
    <r>
      <rPr>
        <b/>
        <u/>
        <sz val="10"/>
        <rFont val="Arial"/>
        <family val="2"/>
      </rPr>
      <t>al lordo del ribasso</t>
    </r>
    <r>
      <rPr>
        <b/>
        <sz val="10"/>
        <rFont val="Arial"/>
        <family val="2"/>
      </rPr>
      <t xml:space="preserve"> e al netto dell'IVA
(B1_prog)</t>
    </r>
  </si>
  <si>
    <r>
      <t xml:space="preserve">PREZZO UNITARIO riferito ai valori del PREZZARIO 2021, </t>
    </r>
    <r>
      <rPr>
        <b/>
        <u/>
        <sz val="10"/>
        <rFont val="Arial"/>
        <family val="2"/>
      </rPr>
      <t xml:space="preserve">al netto del ribasso </t>
    </r>
    <r>
      <rPr>
        <b/>
        <sz val="10"/>
        <rFont val="Arial"/>
        <family val="2"/>
      </rPr>
      <t>e dell'IVA
(B1)</t>
    </r>
  </si>
  <si>
    <t>IMPORTO determinato in base ai valori del PREZZARIO 2021, al netto del ribasso e dell'IVA
(A*B1)</t>
  </si>
  <si>
    <r>
      <t xml:space="preserve">PREZZO UNITARIO riferito ai valori del PREZZARIO 2022, </t>
    </r>
    <r>
      <rPr>
        <b/>
        <u/>
        <sz val="10"/>
        <rFont val="Arial"/>
        <family val="2"/>
      </rPr>
      <t xml:space="preserve">al lordo del ribasso </t>
    </r>
    <r>
      <rPr>
        <b/>
        <sz val="10"/>
        <rFont val="Arial"/>
        <family val="2"/>
      </rPr>
      <t>e al netto dell'IVA
(B2_prog)</t>
    </r>
  </si>
  <si>
    <t>IMPORTO determinato in base ai valori del PREZZARIO 2022, al netto del ribasso e dell'IVA
(A*B2)</t>
  </si>
  <si>
    <t>IMPORTO FINANZIABILE DA INSERIRE NELL'ISTANZA DI FINANZIAMENTO MOD.1
(E  * F)</t>
  </si>
  <si>
    <t>LAVORAZIONI ESEGUITE DAL 1° GENNAIO 2022 alla data di pubblicazione sul sito istituzionale della Regione FVG del decreto di cui all'art.5 c. 53 della LR 13/22</t>
  </si>
  <si>
    <t xml:space="preserve"> - TAB. 1: nel caso in cui le voci di contratto non siano riferite all'anno 2021, andranno aggiornate, sulla base del prezzario o di apposite analisi come previsto dal Decreto di cui all'art.5 c. 53 della LR 13/22, all'anno 2021 ed inserite nella colonna (B1_prog)  e  all'anno 2022  ed inserite nella colonna (B2_prog).</t>
  </si>
  <si>
    <t>TAB. 1 - Prospetto di calcolo del maggiore importo sulla base delle lavorazioni eseguite dal 01/01/2022 alla data di pubblicazione sul sito istituzionale della Regione Autonoma Friuli Venezia Giulia del  decreto di cui all'art.5 c. 18 della LR 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</si>
</sst>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&quot;€&quot;\ #,##0.00"/>
    <numFmt numFmtId="167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1" xfId="0" quotePrefix="1" applyNumberFormat="1" applyFont="1" applyBorder="1" applyAlignment="1">
      <alignment horizontal="right" vertical="justify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justify" vertical="justify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/>
    </xf>
    <xf numFmtId="167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/>
    </xf>
    <xf numFmtId="167" fontId="2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right" vertical="center"/>
    </xf>
    <xf numFmtId="167" fontId="2" fillId="7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 applyBorder="1" applyAlignment="1">
      <alignment vertical="center"/>
    </xf>
    <xf numFmtId="166" fontId="6" fillId="11" borderId="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6" fillId="11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1" fillId="0" borderId="0" xfId="0" applyFont="1"/>
    <xf numFmtId="0" fontId="10" fillId="0" borderId="0" xfId="0" applyFont="1" applyBorder="1" applyAlignment="1">
      <alignment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quotePrefix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/>
    <xf numFmtId="0" fontId="1" fillId="0" borderId="1" xfId="0" applyFont="1" applyBorder="1" applyAlignment="1">
      <alignment horizontal="justify" vertical="justify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justify" vertical="justify"/>
    </xf>
    <xf numFmtId="164" fontId="1" fillId="0" borderId="0" xfId="0" applyNumberFormat="1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167" fontId="7" fillId="0" borderId="0" xfId="0" applyNumberFormat="1" applyFont="1" applyBorder="1" applyAlignment="1">
      <alignment horizontal="center" vertical="center"/>
    </xf>
    <xf numFmtId="0" fontId="7" fillId="11" borderId="1" xfId="0" quotePrefix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</cellXfs>
  <cellStyles count="3">
    <cellStyle name="Migliaia (0)_Giustificativi USL 6 Livorno" xfId="1"/>
    <cellStyle name="Normale" xfId="0" builtinId="0"/>
    <cellStyle name="Valuta (0)_Giustificativi USL 6 Livorn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23"/>
  <sheetViews>
    <sheetView showZeros="0" tabSelected="1" zoomScale="80" zoomScaleNormal="80" workbookViewId="0">
      <selection activeCell="A2" sqref="A2:L3"/>
    </sheetView>
  </sheetViews>
  <sheetFormatPr defaultColWidth="8.85546875" defaultRowHeight="12.75" x14ac:dyDescent="0.2"/>
  <cols>
    <col min="1" max="1" width="15" style="52" customWidth="1"/>
    <col min="2" max="2" width="35.85546875" style="53" customWidth="1"/>
    <col min="3" max="3" width="41.28515625" style="56" customWidth="1"/>
    <col min="4" max="4" width="10.42578125" style="50" customWidth="1"/>
    <col min="5" max="5" width="14" style="50" customWidth="1"/>
    <col min="6" max="6" width="28.85546875" style="50" customWidth="1"/>
    <col min="7" max="7" width="26.85546875" style="50" customWidth="1"/>
    <col min="8" max="8" width="28.7109375" style="50" customWidth="1"/>
    <col min="9" max="9" width="25.5703125" style="50" customWidth="1"/>
    <col min="10" max="10" width="23.28515625" style="50" customWidth="1"/>
    <col min="11" max="11" width="23.85546875" style="50" customWidth="1"/>
    <col min="12" max="12" width="18.140625" style="50" customWidth="1"/>
    <col min="13" max="16384" width="8.85546875" style="31"/>
  </cols>
  <sheetData>
    <row r="2" spans="1:12" ht="12.75" customHeight="1" x14ac:dyDescent="0.2">
      <c r="A2" s="63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2.75" customHeight="1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ht="13.5" thickBo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40" customFormat="1" ht="77.25" thickTop="1" x14ac:dyDescent="0.2">
      <c r="A5" s="33" t="s">
        <v>3</v>
      </c>
      <c r="B5" s="34" t="s">
        <v>7</v>
      </c>
      <c r="C5" s="35" t="s">
        <v>20</v>
      </c>
      <c r="D5" s="35" t="s">
        <v>0</v>
      </c>
      <c r="E5" s="35" t="s">
        <v>1</v>
      </c>
      <c r="F5" s="36" t="s">
        <v>14</v>
      </c>
      <c r="G5" s="36" t="s">
        <v>15</v>
      </c>
      <c r="H5" s="37" t="s">
        <v>16</v>
      </c>
      <c r="I5" s="38" t="s">
        <v>17</v>
      </c>
      <c r="J5" s="38" t="s">
        <v>12</v>
      </c>
      <c r="K5" s="38" t="s">
        <v>18</v>
      </c>
      <c r="L5" s="39" t="s">
        <v>4</v>
      </c>
    </row>
    <row r="6" spans="1:12" x14ac:dyDescent="0.2">
      <c r="A6" s="41"/>
      <c r="B6" s="3"/>
      <c r="C6" s="5"/>
      <c r="D6" s="4"/>
      <c r="E6" s="13"/>
      <c r="F6" s="14"/>
      <c r="G6" s="14"/>
      <c r="H6" s="14">
        <f>E6*G6</f>
        <v>0</v>
      </c>
      <c r="I6" s="18"/>
      <c r="J6" s="18"/>
      <c r="K6" s="18">
        <f>E6*J6</f>
        <v>0</v>
      </c>
      <c r="L6" s="22">
        <f>K6-H6</f>
        <v>0</v>
      </c>
    </row>
    <row r="7" spans="1:12" x14ac:dyDescent="0.2">
      <c r="A7" s="41"/>
      <c r="B7" s="3"/>
      <c r="C7" s="3"/>
      <c r="D7" s="4"/>
      <c r="E7" s="13"/>
      <c r="F7" s="14"/>
      <c r="G7" s="14"/>
      <c r="H7" s="14">
        <f>E7*G7</f>
        <v>0</v>
      </c>
      <c r="I7" s="18"/>
      <c r="J7" s="18"/>
      <c r="K7" s="18">
        <f t="shared" ref="K7:K16" si="0">E7*J7</f>
        <v>0</v>
      </c>
      <c r="L7" s="22">
        <f t="shared" ref="L7:L16" si="1">K7-H7</f>
        <v>0</v>
      </c>
    </row>
    <row r="8" spans="1:12" x14ac:dyDescent="0.2">
      <c r="A8" s="41"/>
      <c r="B8" s="10"/>
      <c r="C8" s="11"/>
      <c r="D8" s="8"/>
      <c r="E8" s="9"/>
      <c r="F8" s="15"/>
      <c r="G8" s="15"/>
      <c r="H8" s="14">
        <f>E8*G8</f>
        <v>0</v>
      </c>
      <c r="I8" s="19"/>
      <c r="J8" s="19"/>
      <c r="K8" s="18">
        <f>E8*J8</f>
        <v>0</v>
      </c>
      <c r="L8" s="22">
        <f t="shared" si="1"/>
        <v>0</v>
      </c>
    </row>
    <row r="9" spans="1:12" x14ac:dyDescent="0.2">
      <c r="A9" s="41"/>
      <c r="B9" s="6"/>
      <c r="C9" s="7"/>
      <c r="D9" s="8"/>
      <c r="E9" s="12"/>
      <c r="F9" s="16"/>
      <c r="G9" s="16"/>
      <c r="H9" s="14">
        <f t="shared" ref="H9:H16" si="2">E9*G9</f>
        <v>0</v>
      </c>
      <c r="I9" s="20"/>
      <c r="J9" s="20"/>
      <c r="K9" s="18">
        <f t="shared" si="0"/>
        <v>0</v>
      </c>
      <c r="L9" s="22">
        <f t="shared" si="1"/>
        <v>0</v>
      </c>
    </row>
    <row r="10" spans="1:12" x14ac:dyDescent="0.2">
      <c r="A10" s="41"/>
      <c r="B10" s="10"/>
      <c r="C10" s="11"/>
      <c r="D10" s="8"/>
      <c r="E10" s="9"/>
      <c r="F10" s="15"/>
      <c r="G10" s="15"/>
      <c r="H10" s="14">
        <f t="shared" si="2"/>
        <v>0</v>
      </c>
      <c r="I10" s="19"/>
      <c r="J10" s="19"/>
      <c r="K10" s="18">
        <f>E10*J10</f>
        <v>0</v>
      </c>
      <c r="L10" s="22">
        <f t="shared" si="1"/>
        <v>0</v>
      </c>
    </row>
    <row r="11" spans="1:12" x14ac:dyDescent="0.2">
      <c r="A11" s="41"/>
      <c r="B11" s="6"/>
      <c r="C11" s="7"/>
      <c r="D11" s="8"/>
      <c r="E11" s="12"/>
      <c r="F11" s="16"/>
      <c r="G11" s="16"/>
      <c r="H11" s="14">
        <f t="shared" si="2"/>
        <v>0</v>
      </c>
      <c r="I11" s="20"/>
      <c r="J11" s="20"/>
      <c r="K11" s="18">
        <f>E11*J11</f>
        <v>0</v>
      </c>
      <c r="L11" s="22">
        <f t="shared" si="1"/>
        <v>0</v>
      </c>
    </row>
    <row r="12" spans="1:12" x14ac:dyDescent="0.2">
      <c r="A12" s="41"/>
      <c r="B12" s="10"/>
      <c r="C12" s="11"/>
      <c r="D12" s="8"/>
      <c r="E12" s="9"/>
      <c r="F12" s="15"/>
      <c r="G12" s="15"/>
      <c r="H12" s="14">
        <f t="shared" si="2"/>
        <v>0</v>
      </c>
      <c r="I12" s="19"/>
      <c r="J12" s="19"/>
      <c r="K12" s="18">
        <f t="shared" si="0"/>
        <v>0</v>
      </c>
      <c r="L12" s="22">
        <f t="shared" si="1"/>
        <v>0</v>
      </c>
    </row>
    <row r="13" spans="1:12" x14ac:dyDescent="0.2">
      <c r="A13" s="41"/>
      <c r="B13" s="6"/>
      <c r="C13" s="7"/>
      <c r="D13" s="8"/>
      <c r="E13" s="12"/>
      <c r="F13" s="16"/>
      <c r="G13" s="16"/>
      <c r="H13" s="14">
        <f t="shared" si="2"/>
        <v>0</v>
      </c>
      <c r="I13" s="20"/>
      <c r="J13" s="20"/>
      <c r="K13" s="18">
        <f t="shared" si="0"/>
        <v>0</v>
      </c>
      <c r="L13" s="22">
        <f t="shared" si="1"/>
        <v>0</v>
      </c>
    </row>
    <row r="14" spans="1:12" x14ac:dyDescent="0.2">
      <c r="A14" s="41"/>
      <c r="B14" s="10"/>
      <c r="C14" s="11"/>
      <c r="D14" s="8"/>
      <c r="E14" s="9"/>
      <c r="F14" s="15"/>
      <c r="G14" s="15"/>
      <c r="H14" s="14">
        <f t="shared" si="2"/>
        <v>0</v>
      </c>
      <c r="I14" s="19"/>
      <c r="J14" s="19"/>
      <c r="K14" s="18">
        <f t="shared" si="0"/>
        <v>0</v>
      </c>
      <c r="L14" s="22">
        <f t="shared" si="1"/>
        <v>0</v>
      </c>
    </row>
    <row r="15" spans="1:12" ht="13.9" customHeight="1" x14ac:dyDescent="0.2">
      <c r="A15" s="41"/>
      <c r="B15" s="6"/>
      <c r="C15" s="7"/>
      <c r="D15" s="8"/>
      <c r="E15" s="12"/>
      <c r="F15" s="16"/>
      <c r="G15" s="16"/>
      <c r="H15" s="14">
        <f t="shared" si="2"/>
        <v>0</v>
      </c>
      <c r="I15" s="20"/>
      <c r="J15" s="20"/>
      <c r="K15" s="18">
        <f t="shared" si="0"/>
        <v>0</v>
      </c>
      <c r="L15" s="22">
        <f t="shared" si="1"/>
        <v>0</v>
      </c>
    </row>
    <row r="16" spans="1:12" ht="11.25" customHeight="1" x14ac:dyDescent="0.2">
      <c r="A16" s="41"/>
      <c r="B16" s="1"/>
      <c r="C16" s="2"/>
      <c r="D16" s="1"/>
      <c r="E16" s="1"/>
      <c r="F16" s="17"/>
      <c r="G16" s="17"/>
      <c r="H16" s="14">
        <f t="shared" si="2"/>
        <v>0</v>
      </c>
      <c r="I16" s="21"/>
      <c r="J16" s="21"/>
      <c r="K16" s="18">
        <f t="shared" si="0"/>
        <v>0</v>
      </c>
      <c r="L16" s="22">
        <f t="shared" si="1"/>
        <v>0</v>
      </c>
    </row>
    <row r="17" spans="1:12" s="23" customFormat="1" ht="23.25" customHeight="1" x14ac:dyDescent="0.2">
      <c r="A17" s="69" t="s">
        <v>2</v>
      </c>
      <c r="B17" s="69"/>
      <c r="C17" s="69"/>
      <c r="D17" s="69"/>
      <c r="E17" s="69"/>
      <c r="F17" s="29"/>
      <c r="G17" s="25">
        <f t="shared" ref="G17:K17" si="3">SUM(G6:G16)</f>
        <v>0</v>
      </c>
      <c r="H17" s="25">
        <f t="shared" si="3"/>
        <v>0</v>
      </c>
      <c r="I17" s="25"/>
      <c r="J17" s="25">
        <f t="shared" si="3"/>
        <v>0</v>
      </c>
      <c r="K17" s="25">
        <f t="shared" si="3"/>
        <v>0</v>
      </c>
      <c r="L17" s="25">
        <f>SUM(L6:L16)</f>
        <v>0</v>
      </c>
    </row>
    <row r="18" spans="1:12" s="44" customFormat="1" ht="15" x14ac:dyDescent="0.2">
      <c r="A18" s="24"/>
      <c r="B18" s="62"/>
      <c r="C18" s="62"/>
      <c r="D18" s="62"/>
      <c r="E18" s="62"/>
      <c r="F18" s="30"/>
      <c r="G18" s="42"/>
      <c r="H18" s="43"/>
      <c r="I18" s="43"/>
      <c r="J18" s="42"/>
      <c r="K18" s="43"/>
      <c r="L18" s="43"/>
    </row>
    <row r="19" spans="1:12" s="48" customFormat="1" x14ac:dyDescent="0.2">
      <c r="A19" s="45"/>
      <c r="B19" s="46"/>
      <c r="C19" s="4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8" customFormat="1" ht="27.6" customHeight="1" x14ac:dyDescent="0.2">
      <c r="A20" s="59" t="s">
        <v>8</v>
      </c>
      <c r="B20" s="60"/>
      <c r="C20" s="61"/>
      <c r="D20" s="27"/>
      <c r="E20" s="27"/>
      <c r="F20" s="27"/>
      <c r="G20" s="27"/>
      <c r="H20" s="27"/>
      <c r="I20" s="27"/>
      <c r="J20" s="57"/>
      <c r="K20" s="57"/>
      <c r="L20" s="27"/>
    </row>
    <row r="21" spans="1:12" s="48" customForma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57"/>
      <c r="K21" s="57"/>
      <c r="L21" s="27"/>
    </row>
    <row r="22" spans="1:12" s="48" customFormat="1" ht="43.9" customHeight="1" x14ac:dyDescent="0.2">
      <c r="A22" s="58" t="s">
        <v>9</v>
      </c>
      <c r="B22" s="58"/>
      <c r="C22" s="28">
        <f>L17</f>
        <v>0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47.45" customHeight="1" x14ac:dyDescent="0.2">
      <c r="A23" s="58" t="s">
        <v>5</v>
      </c>
      <c r="B23" s="58"/>
      <c r="C23" s="49"/>
    </row>
    <row r="24" spans="1:12" ht="36" customHeight="1" x14ac:dyDescent="0.2">
      <c r="A24" s="58" t="s">
        <v>6</v>
      </c>
      <c r="B24" s="58"/>
      <c r="C24" s="49">
        <f>C23*90/100</f>
        <v>0</v>
      </c>
      <c r="H24" s="51"/>
      <c r="I24" s="51"/>
      <c r="K24" s="51"/>
      <c r="L24" s="51"/>
    </row>
    <row r="25" spans="1:12" ht="51" customHeight="1" x14ac:dyDescent="0.2">
      <c r="A25" s="58" t="s">
        <v>10</v>
      </c>
      <c r="B25" s="58"/>
      <c r="C25" s="49"/>
      <c r="H25" s="51"/>
      <c r="I25" s="51"/>
      <c r="K25" s="51"/>
      <c r="L25" s="51"/>
    </row>
    <row r="26" spans="1:12" ht="48.6" customHeight="1" x14ac:dyDescent="0.2">
      <c r="A26" s="58" t="s">
        <v>19</v>
      </c>
      <c r="B26" s="58"/>
      <c r="C26" s="49"/>
      <c r="H26" s="51"/>
      <c r="I26" s="51"/>
      <c r="K26" s="51"/>
      <c r="L26" s="51"/>
    </row>
    <row r="27" spans="1:12" x14ac:dyDescent="0.2">
      <c r="C27" s="54"/>
      <c r="H27" s="51"/>
      <c r="I27" s="51"/>
      <c r="K27" s="51"/>
      <c r="L27" s="51"/>
    </row>
    <row r="28" spans="1:12" x14ac:dyDescent="0.2">
      <c r="C28" s="54"/>
      <c r="H28" s="51"/>
      <c r="I28" s="51"/>
      <c r="K28" s="51"/>
      <c r="L28" s="51"/>
    </row>
    <row r="29" spans="1:12" x14ac:dyDescent="0.2">
      <c r="C29" s="54"/>
      <c r="H29" s="51"/>
      <c r="I29" s="51"/>
      <c r="K29" s="51"/>
      <c r="L29" s="51"/>
    </row>
    <row r="30" spans="1:12" ht="19.899999999999999" customHeight="1" x14ac:dyDescent="0.2">
      <c r="B30" s="72"/>
      <c r="C30" s="72"/>
      <c r="D30" s="72"/>
      <c r="E30" s="72"/>
      <c r="F30" s="72"/>
      <c r="G30" s="72"/>
      <c r="H30" s="72"/>
      <c r="I30" s="72"/>
      <c r="K30" s="51"/>
      <c r="L30" s="51"/>
    </row>
    <row r="31" spans="1:12" ht="37.9" customHeight="1" x14ac:dyDescent="0.2">
      <c r="A31" s="26" t="s">
        <v>13</v>
      </c>
      <c r="B31" s="71" t="s">
        <v>21</v>
      </c>
      <c r="C31" s="71"/>
      <c r="D31" s="71"/>
      <c r="E31" s="71"/>
      <c r="F31" s="71"/>
      <c r="G31" s="71"/>
      <c r="H31" s="71"/>
      <c r="I31" s="71"/>
      <c r="K31" s="51"/>
      <c r="L31" s="51"/>
    </row>
    <row r="32" spans="1:12" ht="21.6" customHeight="1" x14ac:dyDescent="0.2">
      <c r="B32" s="70" t="s">
        <v>11</v>
      </c>
      <c r="C32" s="70"/>
      <c r="D32" s="70"/>
      <c r="E32" s="70"/>
      <c r="F32" s="70"/>
      <c r="G32" s="70"/>
      <c r="H32" s="70"/>
      <c r="I32" s="70"/>
      <c r="K32" s="51"/>
      <c r="L32" s="51"/>
    </row>
    <row r="33" spans="3:12" x14ac:dyDescent="0.2">
      <c r="C33" s="54"/>
      <c r="H33" s="51"/>
      <c r="I33" s="51"/>
      <c r="K33" s="51"/>
      <c r="L33" s="51"/>
    </row>
    <row r="34" spans="3:12" x14ac:dyDescent="0.2">
      <c r="C34" s="54"/>
      <c r="H34" s="51"/>
      <c r="I34" s="51"/>
      <c r="K34" s="51"/>
      <c r="L34" s="51"/>
    </row>
    <row r="35" spans="3:12" x14ac:dyDescent="0.2">
      <c r="C35" s="54"/>
      <c r="H35" s="51"/>
      <c r="I35" s="51"/>
      <c r="K35" s="51"/>
      <c r="L35" s="51"/>
    </row>
    <row r="36" spans="3:12" x14ac:dyDescent="0.2">
      <c r="C36" s="54"/>
      <c r="H36" s="51"/>
      <c r="I36" s="51"/>
      <c r="K36" s="51"/>
      <c r="L36" s="51"/>
    </row>
    <row r="37" spans="3:12" x14ac:dyDescent="0.2">
      <c r="C37" s="54"/>
      <c r="H37" s="51"/>
      <c r="I37" s="51"/>
      <c r="K37" s="51"/>
      <c r="L37" s="51"/>
    </row>
    <row r="38" spans="3:12" x14ac:dyDescent="0.2">
      <c r="C38" s="54"/>
    </row>
    <row r="39" spans="3:12" x14ac:dyDescent="0.2">
      <c r="C39" s="54"/>
      <c r="H39" s="51"/>
      <c r="I39" s="51"/>
      <c r="K39" s="51"/>
      <c r="L39" s="51"/>
    </row>
    <row r="40" spans="3:12" x14ac:dyDescent="0.2">
      <c r="C40" s="54"/>
      <c r="H40" s="51"/>
      <c r="I40" s="51"/>
      <c r="K40" s="51"/>
      <c r="L40" s="51"/>
    </row>
    <row r="41" spans="3:12" x14ac:dyDescent="0.2">
      <c r="C41" s="54"/>
      <c r="H41" s="51"/>
      <c r="I41" s="51"/>
      <c r="K41" s="51"/>
      <c r="L41" s="51"/>
    </row>
    <row r="42" spans="3:12" x14ac:dyDescent="0.2">
      <c r="C42" s="54"/>
      <c r="H42" s="51"/>
      <c r="I42" s="51"/>
      <c r="K42" s="51"/>
      <c r="L42" s="51"/>
    </row>
    <row r="43" spans="3:12" x14ac:dyDescent="0.2">
      <c r="C43" s="54"/>
      <c r="H43" s="51"/>
      <c r="I43" s="51"/>
      <c r="K43" s="51"/>
      <c r="L43" s="51"/>
    </row>
    <row r="44" spans="3:12" x14ac:dyDescent="0.2">
      <c r="C44" s="54"/>
      <c r="H44" s="51"/>
      <c r="I44" s="51"/>
      <c r="K44" s="51"/>
      <c r="L44" s="51"/>
    </row>
    <row r="45" spans="3:12" x14ac:dyDescent="0.2">
      <c r="C45" s="54"/>
      <c r="H45" s="51"/>
      <c r="I45" s="51"/>
      <c r="K45" s="51"/>
      <c r="L45" s="51"/>
    </row>
    <row r="46" spans="3:12" x14ac:dyDescent="0.2">
      <c r="C46" s="54"/>
      <c r="H46" s="51"/>
      <c r="I46" s="51"/>
      <c r="K46" s="51"/>
      <c r="L46" s="51"/>
    </row>
    <row r="47" spans="3:12" x14ac:dyDescent="0.2">
      <c r="C47" s="54"/>
      <c r="H47" s="51"/>
      <c r="I47" s="51"/>
      <c r="K47" s="51"/>
      <c r="L47" s="51"/>
    </row>
    <row r="48" spans="3:12" x14ac:dyDescent="0.2">
      <c r="C48" s="54"/>
      <c r="H48" s="51"/>
      <c r="I48" s="51"/>
      <c r="K48" s="51"/>
      <c r="L48" s="51"/>
    </row>
    <row r="49" spans="3:12" x14ac:dyDescent="0.2">
      <c r="C49" s="54"/>
      <c r="H49" s="51"/>
      <c r="I49" s="51"/>
      <c r="K49" s="51"/>
      <c r="L49" s="51"/>
    </row>
    <row r="50" spans="3:12" x14ac:dyDescent="0.2">
      <c r="C50" s="54"/>
      <c r="H50" s="51"/>
      <c r="I50" s="51"/>
      <c r="K50" s="51"/>
      <c r="L50" s="51"/>
    </row>
    <row r="51" spans="3:12" x14ac:dyDescent="0.2">
      <c r="C51" s="54"/>
      <c r="H51" s="51"/>
      <c r="I51" s="51"/>
      <c r="K51" s="51"/>
      <c r="L51" s="51"/>
    </row>
    <row r="52" spans="3:12" x14ac:dyDescent="0.2">
      <c r="C52" s="54"/>
      <c r="H52" s="51"/>
      <c r="I52" s="51"/>
      <c r="K52" s="51"/>
      <c r="L52" s="51"/>
    </row>
    <row r="53" spans="3:12" x14ac:dyDescent="0.2">
      <c r="C53" s="54"/>
      <c r="H53" s="51"/>
      <c r="I53" s="51"/>
      <c r="K53" s="51"/>
      <c r="L53" s="51"/>
    </row>
    <row r="54" spans="3:12" x14ac:dyDescent="0.2">
      <c r="C54" s="54"/>
      <c r="H54" s="51"/>
      <c r="I54" s="51"/>
      <c r="K54" s="51"/>
      <c r="L54" s="51"/>
    </row>
    <row r="55" spans="3:12" x14ac:dyDescent="0.2">
      <c r="C55" s="54"/>
      <c r="H55" s="51"/>
      <c r="I55" s="51"/>
      <c r="K55" s="51"/>
      <c r="L55" s="51"/>
    </row>
    <row r="56" spans="3:12" x14ac:dyDescent="0.2">
      <c r="C56" s="54"/>
      <c r="H56" s="51"/>
      <c r="I56" s="51"/>
      <c r="K56" s="51"/>
      <c r="L56" s="51"/>
    </row>
    <row r="57" spans="3:12" x14ac:dyDescent="0.2">
      <c r="C57" s="54"/>
    </row>
    <row r="58" spans="3:12" x14ac:dyDescent="0.2">
      <c r="C58" s="54"/>
      <c r="H58" s="51"/>
      <c r="I58" s="51"/>
      <c r="K58" s="51"/>
      <c r="L58" s="51"/>
    </row>
    <row r="59" spans="3:12" x14ac:dyDescent="0.2">
      <c r="C59" s="54"/>
      <c r="H59" s="51"/>
      <c r="I59" s="51"/>
      <c r="K59" s="51"/>
      <c r="L59" s="51"/>
    </row>
    <row r="60" spans="3:12" x14ac:dyDescent="0.2">
      <c r="C60" s="54"/>
      <c r="H60" s="51"/>
      <c r="I60" s="51"/>
      <c r="K60" s="51"/>
      <c r="L60" s="51"/>
    </row>
    <row r="61" spans="3:12" x14ac:dyDescent="0.2">
      <c r="C61" s="54"/>
      <c r="H61" s="51"/>
      <c r="I61" s="51"/>
      <c r="K61" s="51"/>
      <c r="L61" s="51"/>
    </row>
    <row r="62" spans="3:12" x14ac:dyDescent="0.2">
      <c r="C62" s="54"/>
      <c r="H62" s="51"/>
      <c r="I62" s="51"/>
      <c r="K62" s="51"/>
      <c r="L62" s="51"/>
    </row>
    <row r="63" spans="3:12" x14ac:dyDescent="0.2">
      <c r="C63" s="54"/>
      <c r="H63" s="51"/>
      <c r="I63" s="51"/>
      <c r="K63" s="51"/>
      <c r="L63" s="51"/>
    </row>
    <row r="64" spans="3:12" x14ac:dyDescent="0.2">
      <c r="C64" s="54"/>
      <c r="H64" s="51"/>
      <c r="I64" s="51"/>
      <c r="K64" s="51"/>
      <c r="L64" s="51"/>
    </row>
    <row r="65" spans="3:12" x14ac:dyDescent="0.2">
      <c r="C65" s="54"/>
      <c r="H65" s="51"/>
      <c r="I65" s="51"/>
      <c r="K65" s="51"/>
      <c r="L65" s="51"/>
    </row>
    <row r="66" spans="3:12" x14ac:dyDescent="0.2">
      <c r="C66" s="54"/>
      <c r="H66" s="51"/>
      <c r="I66" s="51"/>
      <c r="K66" s="51"/>
      <c r="L66" s="51"/>
    </row>
    <row r="67" spans="3:12" x14ac:dyDescent="0.2">
      <c r="C67" s="54"/>
      <c r="H67" s="51"/>
      <c r="I67" s="51"/>
      <c r="K67" s="51"/>
      <c r="L67" s="51"/>
    </row>
    <row r="68" spans="3:12" x14ac:dyDescent="0.2">
      <c r="C68" s="54"/>
      <c r="H68" s="51"/>
      <c r="I68" s="51"/>
      <c r="K68" s="51"/>
      <c r="L68" s="51"/>
    </row>
    <row r="69" spans="3:12" x14ac:dyDescent="0.2">
      <c r="C69" s="54"/>
      <c r="H69" s="51"/>
      <c r="I69" s="51"/>
      <c r="K69" s="51"/>
      <c r="L69" s="51"/>
    </row>
    <row r="73" spans="3:12" x14ac:dyDescent="0.2">
      <c r="C73" s="54"/>
    </row>
    <row r="74" spans="3:12" x14ac:dyDescent="0.2">
      <c r="C74" s="54"/>
      <c r="H74" s="51"/>
      <c r="I74" s="51"/>
      <c r="K74" s="51"/>
      <c r="L74" s="51"/>
    </row>
    <row r="75" spans="3:12" x14ac:dyDescent="0.2">
      <c r="C75" s="54"/>
      <c r="H75" s="51"/>
      <c r="I75" s="51"/>
      <c r="K75" s="51"/>
      <c r="L75" s="51"/>
    </row>
    <row r="76" spans="3:12" x14ac:dyDescent="0.2">
      <c r="C76" s="54"/>
      <c r="H76" s="51"/>
      <c r="I76" s="51"/>
      <c r="K76" s="51"/>
      <c r="L76" s="51"/>
    </row>
    <row r="77" spans="3:12" x14ac:dyDescent="0.2">
      <c r="C77" s="54"/>
    </row>
    <row r="78" spans="3:12" x14ac:dyDescent="0.2">
      <c r="C78" s="54"/>
      <c r="H78" s="51"/>
      <c r="I78" s="51"/>
      <c r="K78" s="51"/>
      <c r="L78" s="51"/>
    </row>
    <row r="79" spans="3:12" x14ac:dyDescent="0.2">
      <c r="C79" s="54"/>
      <c r="H79" s="51"/>
      <c r="I79" s="51"/>
      <c r="K79" s="51"/>
      <c r="L79" s="51"/>
    </row>
    <row r="80" spans="3:12" x14ac:dyDescent="0.2">
      <c r="C80" s="54"/>
      <c r="H80" s="51"/>
      <c r="I80" s="51"/>
      <c r="K80" s="51"/>
      <c r="L80" s="51"/>
    </row>
    <row r="81" spans="3:12" x14ac:dyDescent="0.2">
      <c r="C81" s="54"/>
      <c r="H81" s="51"/>
      <c r="I81" s="51"/>
      <c r="K81" s="51"/>
      <c r="L81" s="51"/>
    </row>
    <row r="82" spans="3:12" x14ac:dyDescent="0.2">
      <c r="C82" s="54"/>
      <c r="H82" s="51"/>
      <c r="I82" s="51"/>
      <c r="K82" s="51"/>
      <c r="L82" s="51"/>
    </row>
    <row r="83" spans="3:12" x14ac:dyDescent="0.2">
      <c r="C83" s="54"/>
      <c r="H83" s="51"/>
      <c r="I83" s="51"/>
      <c r="K83" s="51"/>
      <c r="L83" s="51"/>
    </row>
    <row r="84" spans="3:12" x14ac:dyDescent="0.2">
      <c r="C84" s="54"/>
      <c r="H84" s="51"/>
      <c r="I84" s="51"/>
      <c r="K84" s="51"/>
      <c r="L84" s="51"/>
    </row>
    <row r="85" spans="3:12" x14ac:dyDescent="0.2">
      <c r="C85" s="54"/>
      <c r="H85" s="51"/>
      <c r="I85" s="51"/>
      <c r="K85" s="51"/>
      <c r="L85" s="51"/>
    </row>
    <row r="86" spans="3:12" x14ac:dyDescent="0.2">
      <c r="C86" s="54"/>
      <c r="H86" s="51"/>
      <c r="I86" s="51"/>
      <c r="K86" s="51"/>
      <c r="L86" s="51"/>
    </row>
    <row r="87" spans="3:12" x14ac:dyDescent="0.2">
      <c r="C87" s="54"/>
      <c r="H87" s="51"/>
      <c r="I87" s="51"/>
      <c r="K87" s="51"/>
      <c r="L87" s="51"/>
    </row>
    <row r="88" spans="3:12" x14ac:dyDescent="0.2">
      <c r="C88" s="54"/>
      <c r="H88" s="51"/>
      <c r="I88" s="51"/>
      <c r="K88" s="51"/>
      <c r="L88" s="51"/>
    </row>
    <row r="89" spans="3:12" x14ac:dyDescent="0.2">
      <c r="C89" s="54"/>
      <c r="H89" s="51"/>
      <c r="I89" s="51"/>
      <c r="K89" s="51"/>
      <c r="L89" s="51"/>
    </row>
    <row r="90" spans="3:12" x14ac:dyDescent="0.2">
      <c r="C90" s="54"/>
      <c r="H90" s="51"/>
      <c r="I90" s="51"/>
      <c r="K90" s="51"/>
      <c r="L90" s="51"/>
    </row>
    <row r="91" spans="3:12" x14ac:dyDescent="0.2">
      <c r="C91" s="54"/>
      <c r="H91" s="51"/>
      <c r="I91" s="51"/>
      <c r="K91" s="51"/>
      <c r="L91" s="51"/>
    </row>
    <row r="92" spans="3:12" x14ac:dyDescent="0.2">
      <c r="C92" s="54"/>
      <c r="H92" s="51"/>
      <c r="I92" s="51"/>
      <c r="K92" s="51"/>
      <c r="L92" s="51"/>
    </row>
    <row r="93" spans="3:12" x14ac:dyDescent="0.2">
      <c r="C93" s="54"/>
    </row>
    <row r="94" spans="3:12" x14ac:dyDescent="0.2">
      <c r="C94" s="54"/>
      <c r="H94" s="51"/>
      <c r="I94" s="51"/>
      <c r="K94" s="51"/>
      <c r="L94" s="51"/>
    </row>
    <row r="95" spans="3:12" x14ac:dyDescent="0.2">
      <c r="C95" s="54"/>
      <c r="H95" s="51"/>
      <c r="I95" s="51"/>
      <c r="K95" s="51"/>
      <c r="L95" s="51"/>
    </row>
    <row r="96" spans="3:12" x14ac:dyDescent="0.2">
      <c r="C96" s="54"/>
      <c r="H96" s="51"/>
      <c r="I96" s="51"/>
      <c r="K96" s="51"/>
      <c r="L96" s="51"/>
    </row>
    <row r="97" spans="3:12" x14ac:dyDescent="0.2">
      <c r="C97" s="54"/>
      <c r="H97" s="51"/>
      <c r="I97" s="51"/>
      <c r="K97" s="51"/>
      <c r="L97" s="51"/>
    </row>
    <row r="98" spans="3:12" x14ac:dyDescent="0.2">
      <c r="C98" s="54"/>
      <c r="H98" s="51"/>
      <c r="I98" s="51"/>
      <c r="K98" s="51"/>
      <c r="L98" s="51"/>
    </row>
    <row r="99" spans="3:12" x14ac:dyDescent="0.2">
      <c r="C99" s="54"/>
      <c r="H99" s="51"/>
      <c r="I99" s="51"/>
      <c r="K99" s="51"/>
      <c r="L99" s="51"/>
    </row>
    <row r="100" spans="3:12" x14ac:dyDescent="0.2">
      <c r="C100" s="54"/>
      <c r="H100" s="51"/>
      <c r="I100" s="51"/>
      <c r="K100" s="51"/>
      <c r="L100" s="51"/>
    </row>
    <row r="101" spans="3:12" x14ac:dyDescent="0.2">
      <c r="C101" s="54"/>
      <c r="H101" s="51"/>
      <c r="I101" s="51"/>
      <c r="K101" s="51"/>
      <c r="L101" s="51"/>
    </row>
    <row r="102" spans="3:12" x14ac:dyDescent="0.2">
      <c r="C102" s="54"/>
      <c r="H102" s="51"/>
      <c r="I102" s="51"/>
      <c r="K102" s="51"/>
      <c r="L102" s="51"/>
    </row>
    <row r="103" spans="3:12" x14ac:dyDescent="0.2">
      <c r="C103" s="54"/>
      <c r="H103" s="51"/>
      <c r="I103" s="51"/>
      <c r="K103" s="51"/>
      <c r="L103" s="51"/>
    </row>
    <row r="104" spans="3:12" x14ac:dyDescent="0.2">
      <c r="C104" s="54"/>
      <c r="H104" s="51"/>
      <c r="I104" s="51"/>
      <c r="K104" s="51"/>
      <c r="L104" s="51"/>
    </row>
    <row r="105" spans="3:12" x14ac:dyDescent="0.2">
      <c r="C105" s="54"/>
      <c r="H105" s="51"/>
      <c r="I105" s="51"/>
      <c r="K105" s="51"/>
      <c r="L105" s="51"/>
    </row>
    <row r="106" spans="3:12" x14ac:dyDescent="0.2">
      <c r="C106" s="54"/>
      <c r="H106" s="51"/>
      <c r="I106" s="51"/>
      <c r="K106" s="51"/>
      <c r="L106" s="51"/>
    </row>
    <row r="107" spans="3:12" x14ac:dyDescent="0.2">
      <c r="C107" s="54"/>
      <c r="H107" s="51"/>
      <c r="I107" s="51"/>
      <c r="K107" s="51"/>
      <c r="L107" s="51"/>
    </row>
    <row r="108" spans="3:12" x14ac:dyDescent="0.2">
      <c r="C108" s="54"/>
      <c r="H108" s="51"/>
      <c r="I108" s="51"/>
      <c r="K108" s="51"/>
      <c r="L108" s="51"/>
    </row>
    <row r="109" spans="3:12" x14ac:dyDescent="0.2">
      <c r="C109" s="54"/>
      <c r="H109" s="51"/>
      <c r="I109" s="51"/>
      <c r="K109" s="51"/>
      <c r="L109" s="51"/>
    </row>
    <row r="110" spans="3:12" x14ac:dyDescent="0.2">
      <c r="C110" s="54"/>
      <c r="H110" s="51"/>
      <c r="I110" s="51"/>
      <c r="K110" s="51"/>
      <c r="L110" s="51"/>
    </row>
    <row r="111" spans="3:12" x14ac:dyDescent="0.2">
      <c r="C111" s="54"/>
      <c r="H111" s="51"/>
      <c r="I111" s="51"/>
      <c r="K111" s="51"/>
      <c r="L111" s="51"/>
    </row>
    <row r="112" spans="3:12" x14ac:dyDescent="0.2">
      <c r="C112" s="54"/>
      <c r="H112" s="51"/>
      <c r="I112" s="51"/>
      <c r="K112" s="51"/>
      <c r="L112" s="51"/>
    </row>
    <row r="113" spans="3:12" x14ac:dyDescent="0.2">
      <c r="C113" s="54"/>
    </row>
    <row r="114" spans="3:12" x14ac:dyDescent="0.2">
      <c r="C114" s="54"/>
      <c r="H114" s="51"/>
      <c r="I114" s="51"/>
      <c r="K114" s="51"/>
      <c r="L114" s="51"/>
    </row>
    <row r="115" spans="3:12" x14ac:dyDescent="0.2">
      <c r="C115" s="54"/>
      <c r="H115" s="51"/>
      <c r="I115" s="51"/>
      <c r="K115" s="51"/>
      <c r="L115" s="51"/>
    </row>
    <row r="116" spans="3:12" x14ac:dyDescent="0.2">
      <c r="C116" s="54"/>
      <c r="H116" s="51"/>
      <c r="I116" s="51"/>
      <c r="K116" s="51"/>
      <c r="L116" s="51"/>
    </row>
    <row r="117" spans="3:12" x14ac:dyDescent="0.2">
      <c r="C117" s="54"/>
      <c r="H117" s="51"/>
      <c r="I117" s="51"/>
      <c r="K117" s="51"/>
      <c r="L117" s="51"/>
    </row>
    <row r="118" spans="3:12" x14ac:dyDescent="0.2">
      <c r="C118" s="54"/>
      <c r="H118" s="51"/>
      <c r="I118" s="51"/>
      <c r="K118" s="51"/>
      <c r="L118" s="51"/>
    </row>
    <row r="119" spans="3:12" x14ac:dyDescent="0.2">
      <c r="C119" s="54"/>
      <c r="H119" s="51"/>
      <c r="I119" s="51"/>
      <c r="K119" s="51"/>
      <c r="L119" s="51"/>
    </row>
    <row r="120" spans="3:12" x14ac:dyDescent="0.2">
      <c r="C120" s="54"/>
      <c r="H120" s="51"/>
      <c r="I120" s="51"/>
      <c r="K120" s="51"/>
      <c r="L120" s="51"/>
    </row>
    <row r="121" spans="3:12" x14ac:dyDescent="0.2">
      <c r="C121" s="54"/>
      <c r="H121" s="51"/>
      <c r="I121" s="51"/>
      <c r="K121" s="51"/>
      <c r="L121" s="51"/>
    </row>
    <row r="122" spans="3:12" x14ac:dyDescent="0.2">
      <c r="C122" s="54"/>
      <c r="H122" s="51"/>
      <c r="I122" s="51"/>
      <c r="K122" s="51"/>
      <c r="L122" s="51"/>
    </row>
    <row r="123" spans="3:12" x14ac:dyDescent="0.2">
      <c r="C123" s="54"/>
      <c r="H123" s="51"/>
      <c r="I123" s="51"/>
      <c r="K123" s="51"/>
      <c r="L123" s="51"/>
    </row>
    <row r="124" spans="3:12" x14ac:dyDescent="0.2">
      <c r="C124" s="54"/>
      <c r="H124" s="51"/>
      <c r="I124" s="51"/>
      <c r="K124" s="51"/>
      <c r="L124" s="51"/>
    </row>
    <row r="125" spans="3:12" x14ac:dyDescent="0.2">
      <c r="C125" s="54"/>
      <c r="H125" s="51"/>
      <c r="I125" s="51"/>
      <c r="K125" s="51"/>
      <c r="L125" s="51"/>
    </row>
    <row r="126" spans="3:12" x14ac:dyDescent="0.2">
      <c r="C126" s="54"/>
      <c r="H126" s="51"/>
      <c r="I126" s="51"/>
      <c r="K126" s="51"/>
      <c r="L126" s="51"/>
    </row>
    <row r="127" spans="3:12" x14ac:dyDescent="0.2">
      <c r="C127" s="54"/>
      <c r="H127" s="51"/>
      <c r="I127" s="51"/>
      <c r="K127" s="51"/>
      <c r="L127" s="51"/>
    </row>
    <row r="128" spans="3:12" x14ac:dyDescent="0.2">
      <c r="C128" s="54"/>
      <c r="H128" s="51"/>
      <c r="I128" s="51"/>
      <c r="K128" s="51"/>
      <c r="L128" s="51"/>
    </row>
    <row r="129" spans="3:12" x14ac:dyDescent="0.2">
      <c r="C129" s="54"/>
      <c r="H129" s="51"/>
      <c r="I129" s="51"/>
      <c r="K129" s="51"/>
      <c r="L129" s="51"/>
    </row>
    <row r="130" spans="3:12" x14ac:dyDescent="0.2">
      <c r="C130" s="54"/>
      <c r="H130" s="51"/>
      <c r="I130" s="51"/>
      <c r="K130" s="51"/>
      <c r="L130" s="51"/>
    </row>
    <row r="131" spans="3:12" x14ac:dyDescent="0.2">
      <c r="C131" s="54"/>
    </row>
    <row r="132" spans="3:12" x14ac:dyDescent="0.2">
      <c r="C132" s="54"/>
      <c r="H132" s="51"/>
      <c r="I132" s="51"/>
      <c r="K132" s="51"/>
      <c r="L132" s="51"/>
    </row>
    <row r="133" spans="3:12" x14ac:dyDescent="0.2">
      <c r="C133" s="54"/>
      <c r="H133" s="51"/>
      <c r="I133" s="51"/>
      <c r="K133" s="51"/>
      <c r="L133" s="51"/>
    </row>
    <row r="134" spans="3:12" x14ac:dyDescent="0.2">
      <c r="C134" s="54"/>
      <c r="H134" s="51"/>
      <c r="I134" s="51"/>
      <c r="K134" s="51"/>
      <c r="L134" s="51"/>
    </row>
    <row r="135" spans="3:12" x14ac:dyDescent="0.2">
      <c r="C135" s="54"/>
      <c r="H135" s="51"/>
      <c r="I135" s="51"/>
      <c r="K135" s="51"/>
      <c r="L135" s="51"/>
    </row>
    <row r="136" spans="3:12" x14ac:dyDescent="0.2">
      <c r="C136" s="54"/>
      <c r="H136" s="51"/>
      <c r="I136" s="51"/>
      <c r="K136" s="51"/>
      <c r="L136" s="51"/>
    </row>
    <row r="137" spans="3:12" x14ac:dyDescent="0.2">
      <c r="C137" s="54"/>
      <c r="H137" s="51"/>
      <c r="I137" s="51"/>
      <c r="K137" s="51"/>
      <c r="L137" s="51"/>
    </row>
    <row r="139" spans="3:12" x14ac:dyDescent="0.2">
      <c r="C139" s="54"/>
    </row>
    <row r="140" spans="3:12" x14ac:dyDescent="0.2">
      <c r="C140" s="54"/>
      <c r="H140" s="51"/>
      <c r="I140" s="51"/>
      <c r="K140" s="51"/>
      <c r="L140" s="51"/>
    </row>
    <row r="141" spans="3:12" x14ac:dyDescent="0.2">
      <c r="C141" s="54"/>
      <c r="H141" s="51"/>
      <c r="I141" s="51"/>
      <c r="K141" s="51"/>
      <c r="L141" s="51"/>
    </row>
    <row r="142" spans="3:12" x14ac:dyDescent="0.2">
      <c r="C142" s="54"/>
      <c r="H142" s="51"/>
      <c r="I142" s="51"/>
      <c r="K142" s="51"/>
      <c r="L142" s="51"/>
    </row>
    <row r="143" spans="3:12" x14ac:dyDescent="0.2">
      <c r="C143" s="54"/>
      <c r="H143" s="51"/>
      <c r="I143" s="51"/>
      <c r="K143" s="51"/>
      <c r="L143" s="51"/>
    </row>
    <row r="144" spans="3:12" x14ac:dyDescent="0.2">
      <c r="C144" s="54"/>
      <c r="H144" s="51"/>
      <c r="I144" s="51"/>
      <c r="K144" s="51"/>
      <c r="L144" s="51"/>
    </row>
    <row r="145" spans="3:12" x14ac:dyDescent="0.2">
      <c r="C145" s="54"/>
      <c r="H145" s="51"/>
      <c r="I145" s="51"/>
      <c r="K145" s="51"/>
      <c r="L145" s="51"/>
    </row>
    <row r="146" spans="3:12" x14ac:dyDescent="0.2">
      <c r="C146" s="54"/>
    </row>
    <row r="147" spans="3:12" x14ac:dyDescent="0.2">
      <c r="C147" s="54"/>
      <c r="H147" s="51"/>
      <c r="I147" s="51"/>
      <c r="K147" s="51"/>
      <c r="L147" s="51"/>
    </row>
    <row r="148" spans="3:12" x14ac:dyDescent="0.2">
      <c r="C148" s="54"/>
      <c r="H148" s="51"/>
      <c r="I148" s="51"/>
      <c r="K148" s="51"/>
      <c r="L148" s="51"/>
    </row>
    <row r="149" spans="3:12" x14ac:dyDescent="0.2">
      <c r="C149" s="54"/>
      <c r="H149" s="51"/>
      <c r="I149" s="51"/>
      <c r="K149" s="51"/>
      <c r="L149" s="51"/>
    </row>
    <row r="150" spans="3:12" x14ac:dyDescent="0.2">
      <c r="C150" s="54"/>
      <c r="H150" s="51"/>
      <c r="I150" s="51"/>
      <c r="K150" s="51"/>
      <c r="L150" s="51"/>
    </row>
    <row r="151" spans="3:12" x14ac:dyDescent="0.2">
      <c r="C151" s="54"/>
      <c r="H151" s="51"/>
      <c r="I151" s="51"/>
      <c r="K151" s="51"/>
      <c r="L151" s="51"/>
    </row>
    <row r="152" spans="3:12" x14ac:dyDescent="0.2">
      <c r="C152" s="54"/>
      <c r="H152" s="51"/>
      <c r="I152" s="51"/>
      <c r="K152" s="51"/>
      <c r="L152" s="51"/>
    </row>
    <row r="153" spans="3:12" x14ac:dyDescent="0.2">
      <c r="C153" s="54"/>
    </row>
    <row r="154" spans="3:12" x14ac:dyDescent="0.2">
      <c r="C154" s="54"/>
      <c r="H154" s="51"/>
      <c r="I154" s="51"/>
      <c r="K154" s="51"/>
      <c r="L154" s="51"/>
    </row>
    <row r="155" spans="3:12" x14ac:dyDescent="0.2">
      <c r="C155" s="54"/>
      <c r="H155" s="51"/>
      <c r="I155" s="51"/>
      <c r="K155" s="51"/>
      <c r="L155" s="51"/>
    </row>
    <row r="156" spans="3:12" x14ac:dyDescent="0.2">
      <c r="C156" s="54"/>
      <c r="H156" s="51"/>
      <c r="I156" s="51"/>
      <c r="K156" s="51"/>
      <c r="L156" s="51"/>
    </row>
    <row r="157" spans="3:12" x14ac:dyDescent="0.2">
      <c r="C157" s="54"/>
      <c r="H157" s="51"/>
      <c r="I157" s="51"/>
      <c r="K157" s="51"/>
      <c r="L157" s="51"/>
    </row>
    <row r="158" spans="3:12" x14ac:dyDescent="0.2">
      <c r="C158" s="54"/>
      <c r="H158" s="51"/>
      <c r="I158" s="51"/>
      <c r="K158" s="51"/>
      <c r="L158" s="51"/>
    </row>
    <row r="159" spans="3:12" x14ac:dyDescent="0.2">
      <c r="C159" s="54"/>
      <c r="H159" s="51"/>
      <c r="I159" s="51"/>
      <c r="K159" s="51"/>
      <c r="L159" s="51"/>
    </row>
    <row r="160" spans="3:12" x14ac:dyDescent="0.2">
      <c r="C160" s="54"/>
    </row>
    <row r="161" spans="3:12" x14ac:dyDescent="0.2">
      <c r="C161" s="54"/>
    </row>
    <row r="162" spans="3:12" x14ac:dyDescent="0.2">
      <c r="C162" s="54"/>
      <c r="H162" s="51"/>
      <c r="I162" s="51"/>
      <c r="K162" s="51"/>
      <c r="L162" s="51"/>
    </row>
    <row r="163" spans="3:12" x14ac:dyDescent="0.2">
      <c r="C163" s="54"/>
      <c r="H163" s="51"/>
      <c r="I163" s="51"/>
      <c r="K163" s="51"/>
      <c r="L163" s="51"/>
    </row>
    <row r="164" spans="3:12" x14ac:dyDescent="0.2">
      <c r="C164" s="54"/>
      <c r="H164" s="51"/>
      <c r="I164" s="51"/>
      <c r="K164" s="51"/>
      <c r="L164" s="51"/>
    </row>
    <row r="165" spans="3:12" x14ac:dyDescent="0.2">
      <c r="C165" s="54"/>
      <c r="H165" s="51"/>
      <c r="I165" s="51"/>
      <c r="K165" s="51"/>
      <c r="L165" s="51"/>
    </row>
    <row r="166" spans="3:12" x14ac:dyDescent="0.2">
      <c r="C166" s="54"/>
      <c r="H166" s="51"/>
      <c r="I166" s="51"/>
      <c r="K166" s="51"/>
      <c r="L166" s="51"/>
    </row>
    <row r="167" spans="3:12" x14ac:dyDescent="0.2">
      <c r="C167" s="54"/>
    </row>
    <row r="168" spans="3:12" x14ac:dyDescent="0.2">
      <c r="C168" s="54"/>
      <c r="H168" s="51"/>
      <c r="I168" s="51"/>
      <c r="K168" s="51"/>
      <c r="L168" s="51"/>
    </row>
    <row r="169" spans="3:12" x14ac:dyDescent="0.2">
      <c r="C169" s="54"/>
      <c r="H169" s="51"/>
      <c r="I169" s="51"/>
      <c r="K169" s="51"/>
      <c r="L169" s="51"/>
    </row>
    <row r="170" spans="3:12" x14ac:dyDescent="0.2">
      <c r="C170" s="54"/>
      <c r="H170" s="51"/>
      <c r="I170" s="51"/>
      <c r="K170" s="51"/>
      <c r="L170" s="51"/>
    </row>
    <row r="171" spans="3:12" x14ac:dyDescent="0.2">
      <c r="C171" s="54"/>
      <c r="H171" s="51"/>
      <c r="I171" s="51"/>
      <c r="K171" s="51"/>
      <c r="L171" s="51"/>
    </row>
    <row r="172" spans="3:12" x14ac:dyDescent="0.2">
      <c r="C172" s="54"/>
      <c r="H172" s="51"/>
      <c r="I172" s="51"/>
      <c r="K172" s="51"/>
      <c r="L172" s="51"/>
    </row>
    <row r="173" spans="3:12" x14ac:dyDescent="0.2">
      <c r="C173" s="54"/>
    </row>
    <row r="174" spans="3:12" x14ac:dyDescent="0.2">
      <c r="C174" s="54"/>
      <c r="H174" s="51"/>
      <c r="I174" s="51"/>
      <c r="K174" s="51"/>
      <c r="L174" s="51"/>
    </row>
    <row r="175" spans="3:12" x14ac:dyDescent="0.2">
      <c r="C175" s="54"/>
      <c r="H175" s="51"/>
      <c r="I175" s="51"/>
      <c r="K175" s="51"/>
      <c r="L175" s="51"/>
    </row>
    <row r="176" spans="3:12" x14ac:dyDescent="0.2">
      <c r="C176" s="54"/>
      <c r="H176" s="51"/>
      <c r="I176" s="51"/>
      <c r="K176" s="51"/>
      <c r="L176" s="51"/>
    </row>
    <row r="177" spans="3:12" x14ac:dyDescent="0.2">
      <c r="C177" s="54"/>
      <c r="H177" s="51"/>
      <c r="I177" s="51"/>
      <c r="K177" s="51"/>
      <c r="L177" s="51"/>
    </row>
    <row r="178" spans="3:12" x14ac:dyDescent="0.2">
      <c r="C178" s="54"/>
      <c r="H178" s="51"/>
      <c r="I178" s="51"/>
      <c r="K178" s="51"/>
      <c r="L178" s="51"/>
    </row>
    <row r="179" spans="3:12" x14ac:dyDescent="0.2">
      <c r="C179" s="54"/>
      <c r="H179" s="51"/>
      <c r="I179" s="51"/>
      <c r="K179" s="51"/>
      <c r="L179" s="51"/>
    </row>
    <row r="180" spans="3:12" x14ac:dyDescent="0.2">
      <c r="C180" s="54"/>
    </row>
    <row r="181" spans="3:12" x14ac:dyDescent="0.2">
      <c r="C181" s="54"/>
    </row>
    <row r="182" spans="3:12" x14ac:dyDescent="0.2">
      <c r="C182" s="54"/>
      <c r="H182" s="51"/>
      <c r="I182" s="51"/>
      <c r="K182" s="51"/>
      <c r="L182" s="51"/>
    </row>
    <row r="183" spans="3:12" x14ac:dyDescent="0.2">
      <c r="C183" s="54"/>
      <c r="H183" s="51"/>
      <c r="I183" s="51"/>
      <c r="K183" s="51"/>
      <c r="L183" s="51"/>
    </row>
    <row r="184" spans="3:12" x14ac:dyDescent="0.2">
      <c r="C184" s="54"/>
      <c r="H184" s="51"/>
      <c r="I184" s="51"/>
      <c r="K184" s="51"/>
      <c r="L184" s="51"/>
    </row>
    <row r="185" spans="3:12" x14ac:dyDescent="0.2">
      <c r="C185" s="54"/>
      <c r="H185" s="51"/>
      <c r="I185" s="51"/>
      <c r="K185" s="51"/>
      <c r="L185" s="51"/>
    </row>
    <row r="186" spans="3:12" x14ac:dyDescent="0.2">
      <c r="C186" s="54"/>
      <c r="H186" s="51"/>
      <c r="I186" s="51"/>
      <c r="K186" s="51"/>
      <c r="L186" s="51"/>
    </row>
    <row r="187" spans="3:12" x14ac:dyDescent="0.2">
      <c r="C187" s="54"/>
      <c r="H187" s="51"/>
      <c r="I187" s="51"/>
      <c r="K187" s="51"/>
      <c r="L187" s="51"/>
    </row>
    <row r="188" spans="3:12" x14ac:dyDescent="0.2">
      <c r="C188" s="54"/>
      <c r="H188" s="51"/>
      <c r="I188" s="51"/>
      <c r="K188" s="51"/>
      <c r="L188" s="51"/>
    </row>
    <row r="189" spans="3:12" x14ac:dyDescent="0.2">
      <c r="C189" s="54"/>
      <c r="H189" s="51"/>
      <c r="I189" s="51"/>
      <c r="K189" s="51"/>
      <c r="L189" s="51"/>
    </row>
    <row r="190" spans="3:12" x14ac:dyDescent="0.2">
      <c r="C190" s="54"/>
      <c r="H190" s="51"/>
      <c r="I190" s="51"/>
      <c r="K190" s="51"/>
      <c r="L190" s="51"/>
    </row>
    <row r="191" spans="3:12" x14ac:dyDescent="0.2">
      <c r="C191" s="54"/>
      <c r="H191" s="51"/>
      <c r="I191" s="51"/>
      <c r="K191" s="51"/>
      <c r="L191" s="51"/>
    </row>
    <row r="192" spans="3:12" x14ac:dyDescent="0.2">
      <c r="C192" s="54"/>
      <c r="H192" s="51"/>
      <c r="I192" s="51"/>
      <c r="K192" s="51"/>
      <c r="L192" s="51"/>
    </row>
    <row r="193" spans="3:12" x14ac:dyDescent="0.2">
      <c r="C193" s="54"/>
      <c r="H193" s="51"/>
      <c r="I193" s="51"/>
      <c r="K193" s="51"/>
      <c r="L193" s="51"/>
    </row>
    <row r="194" spans="3:12" x14ac:dyDescent="0.2">
      <c r="C194" s="54"/>
      <c r="H194" s="51"/>
      <c r="I194" s="51"/>
      <c r="K194" s="51"/>
      <c r="L194" s="51"/>
    </row>
    <row r="195" spans="3:12" x14ac:dyDescent="0.2">
      <c r="C195" s="54"/>
      <c r="H195" s="51"/>
      <c r="I195" s="51"/>
      <c r="K195" s="51"/>
      <c r="L195" s="51"/>
    </row>
    <row r="196" spans="3:12" x14ac:dyDescent="0.2">
      <c r="C196" s="54"/>
      <c r="H196" s="51"/>
      <c r="I196" s="51"/>
      <c r="K196" s="51"/>
      <c r="L196" s="51"/>
    </row>
    <row r="197" spans="3:12" x14ac:dyDescent="0.2">
      <c r="C197" s="54"/>
      <c r="H197" s="51"/>
      <c r="I197" s="51"/>
      <c r="K197" s="51"/>
      <c r="L197" s="51"/>
    </row>
    <row r="198" spans="3:12" x14ac:dyDescent="0.2">
      <c r="C198" s="54"/>
      <c r="H198" s="51"/>
      <c r="I198" s="51"/>
      <c r="K198" s="51"/>
      <c r="L198" s="51"/>
    </row>
    <row r="199" spans="3:12" x14ac:dyDescent="0.2">
      <c r="C199" s="54"/>
      <c r="H199" s="51"/>
      <c r="I199" s="51"/>
      <c r="K199" s="51"/>
      <c r="L199" s="51"/>
    </row>
    <row r="200" spans="3:12" x14ac:dyDescent="0.2">
      <c r="C200" s="54"/>
    </row>
    <row r="201" spans="3:12" x14ac:dyDescent="0.2">
      <c r="C201" s="54"/>
      <c r="H201" s="51"/>
      <c r="I201" s="51"/>
      <c r="K201" s="51"/>
      <c r="L201" s="51"/>
    </row>
    <row r="202" spans="3:12" x14ac:dyDescent="0.2">
      <c r="C202" s="54"/>
      <c r="H202" s="51"/>
      <c r="I202" s="51"/>
      <c r="K202" s="51"/>
      <c r="L202" s="51"/>
    </row>
    <row r="203" spans="3:12" x14ac:dyDescent="0.2">
      <c r="C203" s="54"/>
      <c r="H203" s="51"/>
      <c r="I203" s="51"/>
      <c r="K203" s="51"/>
      <c r="L203" s="51"/>
    </row>
    <row r="204" spans="3:12" x14ac:dyDescent="0.2">
      <c r="C204" s="54"/>
      <c r="H204" s="51"/>
      <c r="I204" s="51"/>
      <c r="K204" s="51"/>
      <c r="L204" s="51"/>
    </row>
    <row r="205" spans="3:12" x14ac:dyDescent="0.2">
      <c r="C205" s="54"/>
      <c r="H205" s="51"/>
      <c r="I205" s="51"/>
      <c r="K205" s="51"/>
      <c r="L205" s="51"/>
    </row>
    <row r="206" spans="3:12" x14ac:dyDescent="0.2">
      <c r="C206" s="54"/>
    </row>
    <row r="207" spans="3:12" x14ac:dyDescent="0.2">
      <c r="C207" s="54"/>
      <c r="H207" s="51"/>
      <c r="I207" s="51"/>
      <c r="K207" s="51"/>
      <c r="L207" s="51"/>
    </row>
    <row r="208" spans="3:12" x14ac:dyDescent="0.2">
      <c r="C208" s="54"/>
      <c r="H208" s="51"/>
      <c r="I208" s="51"/>
      <c r="K208" s="51"/>
      <c r="L208" s="51"/>
    </row>
    <row r="209" spans="3:12" x14ac:dyDescent="0.2">
      <c r="C209" s="54"/>
      <c r="H209" s="51"/>
      <c r="I209" s="51"/>
      <c r="K209" s="51"/>
      <c r="L209" s="51"/>
    </row>
    <row r="210" spans="3:12" x14ac:dyDescent="0.2">
      <c r="C210" s="54"/>
      <c r="H210" s="51"/>
      <c r="I210" s="51"/>
      <c r="K210" s="51"/>
      <c r="L210" s="51"/>
    </row>
    <row r="211" spans="3:12" x14ac:dyDescent="0.2">
      <c r="C211" s="54"/>
      <c r="H211" s="51"/>
      <c r="I211" s="51"/>
      <c r="K211" s="51"/>
      <c r="L211" s="51"/>
    </row>
    <row r="212" spans="3:12" x14ac:dyDescent="0.2">
      <c r="C212" s="54"/>
      <c r="H212" s="51"/>
      <c r="I212" s="51"/>
      <c r="K212" s="51"/>
      <c r="L212" s="51"/>
    </row>
    <row r="213" spans="3:12" x14ac:dyDescent="0.2">
      <c r="C213" s="54"/>
      <c r="H213" s="51"/>
      <c r="I213" s="51"/>
      <c r="K213" s="51"/>
      <c r="L213" s="51"/>
    </row>
    <row r="214" spans="3:12" x14ac:dyDescent="0.2">
      <c r="C214" s="54"/>
      <c r="H214" s="51"/>
      <c r="I214" s="51"/>
      <c r="K214" s="51"/>
      <c r="L214" s="51"/>
    </row>
    <row r="215" spans="3:12" x14ac:dyDescent="0.2">
      <c r="C215" s="54"/>
      <c r="H215" s="51"/>
      <c r="I215" s="51"/>
      <c r="K215" s="51"/>
      <c r="L215" s="51"/>
    </row>
    <row r="216" spans="3:12" x14ac:dyDescent="0.2">
      <c r="C216" s="54"/>
      <c r="H216" s="51"/>
      <c r="I216" s="51"/>
      <c r="K216" s="51"/>
      <c r="L216" s="51"/>
    </row>
    <row r="217" spans="3:12" x14ac:dyDescent="0.2">
      <c r="C217" s="54"/>
      <c r="H217" s="51"/>
      <c r="I217" s="51"/>
      <c r="K217" s="51"/>
      <c r="L217" s="51"/>
    </row>
    <row r="218" spans="3:12" x14ac:dyDescent="0.2">
      <c r="C218" s="54"/>
    </row>
    <row r="219" spans="3:12" x14ac:dyDescent="0.2">
      <c r="C219" s="54"/>
      <c r="H219" s="51"/>
      <c r="I219" s="51"/>
      <c r="K219" s="51"/>
      <c r="L219" s="51"/>
    </row>
    <row r="220" spans="3:12" x14ac:dyDescent="0.2">
      <c r="C220" s="54"/>
      <c r="H220" s="51"/>
      <c r="I220" s="51"/>
      <c r="K220" s="51"/>
      <c r="L220" s="51"/>
    </row>
    <row r="221" spans="3:12" x14ac:dyDescent="0.2">
      <c r="C221" s="54"/>
      <c r="H221" s="51"/>
      <c r="I221" s="51"/>
      <c r="K221" s="51"/>
      <c r="L221" s="51"/>
    </row>
    <row r="222" spans="3:12" x14ac:dyDescent="0.2">
      <c r="C222" s="54"/>
      <c r="H222" s="51"/>
      <c r="I222" s="51"/>
      <c r="K222" s="51"/>
      <c r="L222" s="51"/>
    </row>
    <row r="223" spans="3:12" x14ac:dyDescent="0.2">
      <c r="C223" s="54"/>
      <c r="H223" s="51"/>
      <c r="I223" s="51"/>
      <c r="K223" s="51"/>
      <c r="L223" s="51"/>
    </row>
    <row r="224" spans="3:12" x14ac:dyDescent="0.2">
      <c r="C224" s="54"/>
      <c r="H224" s="51"/>
      <c r="I224" s="51"/>
      <c r="K224" s="51"/>
      <c r="L224" s="51"/>
    </row>
    <row r="225" spans="3:12" x14ac:dyDescent="0.2">
      <c r="C225" s="54"/>
      <c r="H225" s="51"/>
      <c r="I225" s="51"/>
      <c r="K225" s="51"/>
      <c r="L225" s="51"/>
    </row>
    <row r="226" spans="3:12" x14ac:dyDescent="0.2">
      <c r="C226" s="54"/>
      <c r="H226" s="51"/>
      <c r="I226" s="51"/>
      <c r="K226" s="51"/>
      <c r="L226" s="51"/>
    </row>
    <row r="227" spans="3:12" x14ac:dyDescent="0.2">
      <c r="C227" s="54"/>
      <c r="H227" s="51"/>
      <c r="I227" s="51"/>
      <c r="K227" s="51"/>
      <c r="L227" s="51"/>
    </row>
    <row r="228" spans="3:12" x14ac:dyDescent="0.2">
      <c r="C228" s="54"/>
      <c r="H228" s="51"/>
      <c r="I228" s="51"/>
      <c r="K228" s="51"/>
      <c r="L228" s="51"/>
    </row>
    <row r="229" spans="3:12" x14ac:dyDescent="0.2">
      <c r="C229" s="54"/>
      <c r="H229" s="51"/>
      <c r="I229" s="51"/>
      <c r="K229" s="51"/>
      <c r="L229" s="51"/>
    </row>
    <row r="230" spans="3:12" x14ac:dyDescent="0.2">
      <c r="C230" s="54"/>
      <c r="H230" s="51"/>
      <c r="I230" s="51"/>
      <c r="K230" s="51"/>
      <c r="L230" s="51"/>
    </row>
    <row r="231" spans="3:12" x14ac:dyDescent="0.2">
      <c r="C231" s="54"/>
      <c r="H231" s="51"/>
      <c r="I231" s="51"/>
      <c r="K231" s="51"/>
      <c r="L231" s="51"/>
    </row>
    <row r="232" spans="3:12" x14ac:dyDescent="0.2">
      <c r="C232" s="54"/>
      <c r="H232" s="51"/>
      <c r="I232" s="51"/>
      <c r="K232" s="51"/>
      <c r="L232" s="51"/>
    </row>
    <row r="233" spans="3:12" x14ac:dyDescent="0.2">
      <c r="C233" s="54"/>
      <c r="H233" s="51"/>
      <c r="I233" s="51"/>
      <c r="K233" s="51"/>
      <c r="L233" s="51"/>
    </row>
    <row r="234" spans="3:12" x14ac:dyDescent="0.2">
      <c r="C234" s="54"/>
      <c r="H234" s="51"/>
      <c r="I234" s="51"/>
      <c r="K234" s="51"/>
      <c r="L234" s="51"/>
    </row>
    <row r="235" spans="3:12" x14ac:dyDescent="0.2">
      <c r="C235" s="55"/>
    </row>
    <row r="236" spans="3:12" x14ac:dyDescent="0.2">
      <c r="C236" s="54"/>
    </row>
    <row r="237" spans="3:12" x14ac:dyDescent="0.2">
      <c r="C237" s="54"/>
      <c r="H237" s="51"/>
      <c r="I237" s="51"/>
      <c r="K237" s="51"/>
      <c r="L237" s="51"/>
    </row>
    <row r="238" spans="3:12" x14ac:dyDescent="0.2">
      <c r="C238" s="54"/>
      <c r="H238" s="51"/>
      <c r="I238" s="51"/>
      <c r="K238" s="51"/>
      <c r="L238" s="51"/>
    </row>
    <row r="239" spans="3:12" x14ac:dyDescent="0.2">
      <c r="C239" s="54"/>
      <c r="H239" s="51"/>
      <c r="I239" s="51"/>
      <c r="K239" s="51"/>
      <c r="L239" s="51"/>
    </row>
    <row r="240" spans="3:12" x14ac:dyDescent="0.2">
      <c r="C240" s="54"/>
      <c r="H240" s="51"/>
      <c r="I240" s="51"/>
      <c r="K240" s="51"/>
      <c r="L240" s="51"/>
    </row>
    <row r="241" spans="3:12" x14ac:dyDescent="0.2">
      <c r="C241" s="54"/>
      <c r="H241" s="51"/>
      <c r="I241" s="51"/>
      <c r="K241" s="51"/>
      <c r="L241" s="51"/>
    </row>
    <row r="242" spans="3:12" x14ac:dyDescent="0.2">
      <c r="C242" s="54"/>
      <c r="H242" s="51"/>
      <c r="I242" s="51"/>
      <c r="K242" s="51"/>
      <c r="L242" s="51"/>
    </row>
    <row r="243" spans="3:12" x14ac:dyDescent="0.2">
      <c r="C243" s="54"/>
    </row>
    <row r="244" spans="3:12" x14ac:dyDescent="0.2">
      <c r="C244" s="54"/>
      <c r="H244" s="51"/>
      <c r="I244" s="51"/>
      <c r="K244" s="51"/>
      <c r="L244" s="51"/>
    </row>
    <row r="245" spans="3:12" x14ac:dyDescent="0.2">
      <c r="C245" s="54"/>
      <c r="H245" s="51"/>
      <c r="I245" s="51"/>
      <c r="K245" s="51"/>
      <c r="L245" s="51"/>
    </row>
    <row r="246" spans="3:12" x14ac:dyDescent="0.2">
      <c r="C246" s="54"/>
      <c r="H246" s="51"/>
      <c r="I246" s="51"/>
      <c r="K246" s="51"/>
      <c r="L246" s="51"/>
    </row>
    <row r="247" spans="3:12" x14ac:dyDescent="0.2">
      <c r="C247" s="54"/>
      <c r="H247" s="51"/>
      <c r="I247" s="51"/>
      <c r="K247" s="51"/>
      <c r="L247" s="51"/>
    </row>
    <row r="248" spans="3:12" x14ac:dyDescent="0.2">
      <c r="C248" s="54"/>
      <c r="H248" s="51"/>
      <c r="I248" s="51"/>
      <c r="K248" s="51"/>
      <c r="L248" s="51"/>
    </row>
    <row r="249" spans="3:12" x14ac:dyDescent="0.2">
      <c r="C249" s="54"/>
      <c r="H249" s="51"/>
      <c r="I249" s="51"/>
      <c r="K249" s="51"/>
      <c r="L249" s="51"/>
    </row>
    <row r="250" spans="3:12" x14ac:dyDescent="0.2">
      <c r="C250" s="54"/>
    </row>
    <row r="251" spans="3:12" x14ac:dyDescent="0.2">
      <c r="C251" s="54"/>
      <c r="H251" s="51"/>
      <c r="I251" s="51"/>
      <c r="K251" s="51"/>
      <c r="L251" s="51"/>
    </row>
    <row r="252" spans="3:12" x14ac:dyDescent="0.2">
      <c r="C252" s="54"/>
      <c r="H252" s="51"/>
      <c r="I252" s="51"/>
      <c r="K252" s="51"/>
      <c r="L252" s="51"/>
    </row>
    <row r="253" spans="3:12" x14ac:dyDescent="0.2">
      <c r="C253" s="54"/>
      <c r="H253" s="51"/>
      <c r="I253" s="51"/>
      <c r="K253" s="51"/>
      <c r="L253" s="51"/>
    </row>
    <row r="254" spans="3:12" x14ac:dyDescent="0.2">
      <c r="C254" s="54"/>
      <c r="H254" s="51"/>
      <c r="I254" s="51"/>
      <c r="K254" s="51"/>
      <c r="L254" s="51"/>
    </row>
    <row r="255" spans="3:12" x14ac:dyDescent="0.2">
      <c r="C255" s="54"/>
      <c r="H255" s="51"/>
      <c r="I255" s="51"/>
      <c r="K255" s="51"/>
      <c r="L255" s="51"/>
    </row>
    <row r="256" spans="3:12" x14ac:dyDescent="0.2">
      <c r="C256" s="54"/>
      <c r="H256" s="51"/>
      <c r="I256" s="51"/>
      <c r="K256" s="51"/>
      <c r="L256" s="51"/>
    </row>
    <row r="257" spans="3:12" x14ac:dyDescent="0.2">
      <c r="C257" s="54"/>
    </row>
    <row r="258" spans="3:12" x14ac:dyDescent="0.2">
      <c r="C258" s="54"/>
      <c r="H258" s="51"/>
      <c r="I258" s="51"/>
      <c r="K258" s="51"/>
      <c r="L258" s="51"/>
    </row>
    <row r="259" spans="3:12" x14ac:dyDescent="0.2">
      <c r="C259" s="54"/>
      <c r="H259" s="51"/>
      <c r="I259" s="51"/>
      <c r="K259" s="51"/>
      <c r="L259" s="51"/>
    </row>
    <row r="260" spans="3:12" x14ac:dyDescent="0.2">
      <c r="C260" s="54"/>
      <c r="H260" s="51"/>
      <c r="I260" s="51"/>
      <c r="K260" s="51"/>
      <c r="L260" s="51"/>
    </row>
    <row r="261" spans="3:12" x14ac:dyDescent="0.2">
      <c r="C261" s="54"/>
      <c r="H261" s="51"/>
      <c r="I261" s="51"/>
      <c r="K261" s="51"/>
      <c r="L261" s="51"/>
    </row>
    <row r="262" spans="3:12" x14ac:dyDescent="0.2">
      <c r="C262" s="54"/>
      <c r="H262" s="51"/>
      <c r="I262" s="51"/>
      <c r="K262" s="51"/>
      <c r="L262" s="51"/>
    </row>
    <row r="263" spans="3:12" x14ac:dyDescent="0.2">
      <c r="C263" s="54"/>
      <c r="H263" s="51"/>
      <c r="I263" s="51"/>
      <c r="K263" s="51"/>
      <c r="L263" s="51"/>
    </row>
    <row r="264" spans="3:12" x14ac:dyDescent="0.2">
      <c r="C264" s="54"/>
    </row>
    <row r="265" spans="3:12" x14ac:dyDescent="0.2">
      <c r="C265" s="54"/>
      <c r="H265" s="51"/>
      <c r="I265" s="51"/>
      <c r="K265" s="51"/>
      <c r="L265" s="51"/>
    </row>
    <row r="266" spans="3:12" x14ac:dyDescent="0.2">
      <c r="C266" s="54"/>
      <c r="H266" s="51"/>
      <c r="I266" s="51"/>
      <c r="K266" s="51"/>
      <c r="L266" s="51"/>
    </row>
    <row r="267" spans="3:12" x14ac:dyDescent="0.2">
      <c r="C267" s="54"/>
      <c r="H267" s="51"/>
      <c r="I267" s="51"/>
      <c r="K267" s="51"/>
      <c r="L267" s="51"/>
    </row>
    <row r="268" spans="3:12" x14ac:dyDescent="0.2">
      <c r="C268" s="54"/>
      <c r="H268" s="51"/>
      <c r="I268" s="51"/>
      <c r="K268" s="51"/>
      <c r="L268" s="51"/>
    </row>
    <row r="269" spans="3:12" x14ac:dyDescent="0.2">
      <c r="C269" s="54"/>
      <c r="H269" s="51"/>
      <c r="I269" s="51"/>
      <c r="K269" s="51"/>
      <c r="L269" s="51"/>
    </row>
    <row r="270" spans="3:12" x14ac:dyDescent="0.2">
      <c r="C270" s="54"/>
    </row>
    <row r="271" spans="3:12" x14ac:dyDescent="0.2">
      <c r="C271" s="54"/>
      <c r="H271" s="51"/>
      <c r="I271" s="51"/>
      <c r="K271" s="51"/>
      <c r="L271" s="51"/>
    </row>
    <row r="272" spans="3:12" x14ac:dyDescent="0.2">
      <c r="C272" s="54"/>
      <c r="H272" s="51"/>
      <c r="I272" s="51"/>
      <c r="K272" s="51"/>
      <c r="L272" s="51"/>
    </row>
    <row r="273" spans="3:12" x14ac:dyDescent="0.2">
      <c r="C273" s="54"/>
      <c r="H273" s="51"/>
      <c r="I273" s="51"/>
      <c r="K273" s="51"/>
      <c r="L273" s="51"/>
    </row>
    <row r="274" spans="3:12" x14ac:dyDescent="0.2">
      <c r="C274" s="54"/>
      <c r="H274" s="51"/>
      <c r="I274" s="51"/>
      <c r="K274" s="51"/>
      <c r="L274" s="51"/>
    </row>
    <row r="275" spans="3:12" x14ac:dyDescent="0.2">
      <c r="C275" s="54"/>
      <c r="H275" s="51"/>
      <c r="I275" s="51"/>
      <c r="K275" s="51"/>
      <c r="L275" s="51"/>
    </row>
    <row r="276" spans="3:12" x14ac:dyDescent="0.2">
      <c r="C276" s="54"/>
    </row>
    <row r="277" spans="3:12" x14ac:dyDescent="0.2">
      <c r="C277" s="54"/>
      <c r="H277" s="51"/>
      <c r="I277" s="51"/>
      <c r="K277" s="51"/>
      <c r="L277" s="51"/>
    </row>
    <row r="278" spans="3:12" x14ac:dyDescent="0.2">
      <c r="C278" s="54"/>
      <c r="H278" s="51"/>
      <c r="I278" s="51"/>
      <c r="K278" s="51"/>
      <c r="L278" s="51"/>
    </row>
    <row r="279" spans="3:12" x14ac:dyDescent="0.2">
      <c r="C279" s="54"/>
      <c r="H279" s="51"/>
      <c r="I279" s="51"/>
      <c r="K279" s="51"/>
      <c r="L279" s="51"/>
    </row>
    <row r="280" spans="3:12" x14ac:dyDescent="0.2">
      <c r="C280" s="54"/>
      <c r="H280" s="51"/>
      <c r="I280" s="51"/>
      <c r="K280" s="51"/>
      <c r="L280" s="51"/>
    </row>
    <row r="281" spans="3:12" x14ac:dyDescent="0.2">
      <c r="C281" s="54"/>
      <c r="H281" s="51"/>
      <c r="I281" s="51"/>
      <c r="K281" s="51"/>
      <c r="L281" s="51"/>
    </row>
    <row r="282" spans="3:12" x14ac:dyDescent="0.2">
      <c r="C282" s="54"/>
    </row>
    <row r="283" spans="3:12" x14ac:dyDescent="0.2">
      <c r="C283" s="54"/>
      <c r="H283" s="51"/>
      <c r="I283" s="51"/>
      <c r="K283" s="51"/>
      <c r="L283" s="51"/>
    </row>
    <row r="284" spans="3:12" x14ac:dyDescent="0.2">
      <c r="C284" s="54"/>
      <c r="H284" s="51"/>
      <c r="I284" s="51"/>
      <c r="K284" s="51"/>
      <c r="L284" s="51"/>
    </row>
    <row r="285" spans="3:12" x14ac:dyDescent="0.2">
      <c r="C285" s="54"/>
      <c r="H285" s="51"/>
      <c r="I285" s="51"/>
      <c r="K285" s="51"/>
      <c r="L285" s="51"/>
    </row>
    <row r="286" spans="3:12" x14ac:dyDescent="0.2">
      <c r="C286" s="54"/>
      <c r="H286" s="51"/>
      <c r="I286" s="51"/>
      <c r="K286" s="51"/>
      <c r="L286" s="51"/>
    </row>
    <row r="287" spans="3:12" x14ac:dyDescent="0.2">
      <c r="C287" s="54"/>
      <c r="H287" s="51"/>
      <c r="I287" s="51"/>
      <c r="K287" s="51"/>
      <c r="L287" s="51"/>
    </row>
    <row r="288" spans="3:12" x14ac:dyDescent="0.2">
      <c r="C288" s="54"/>
      <c r="H288" s="51"/>
      <c r="I288" s="51"/>
      <c r="K288" s="51"/>
      <c r="L288" s="51"/>
    </row>
    <row r="289" spans="3:12" x14ac:dyDescent="0.2">
      <c r="C289" s="54"/>
    </row>
    <row r="290" spans="3:12" x14ac:dyDescent="0.2">
      <c r="C290" s="55"/>
    </row>
    <row r="291" spans="3:12" x14ac:dyDescent="0.2">
      <c r="C291" s="54"/>
    </row>
    <row r="292" spans="3:12" x14ac:dyDescent="0.2">
      <c r="C292" s="54"/>
      <c r="H292" s="51"/>
      <c r="I292" s="51"/>
      <c r="K292" s="51"/>
      <c r="L292" s="51"/>
    </row>
    <row r="293" spans="3:12" x14ac:dyDescent="0.2">
      <c r="C293" s="54"/>
      <c r="H293" s="51"/>
      <c r="I293" s="51"/>
      <c r="K293" s="51"/>
      <c r="L293" s="51"/>
    </row>
    <row r="294" spans="3:12" x14ac:dyDescent="0.2">
      <c r="C294" s="54"/>
      <c r="H294" s="51"/>
      <c r="I294" s="51"/>
      <c r="K294" s="51"/>
      <c r="L294" s="51"/>
    </row>
    <row r="295" spans="3:12" x14ac:dyDescent="0.2">
      <c r="C295" s="54"/>
      <c r="H295" s="51"/>
      <c r="I295" s="51"/>
      <c r="K295" s="51"/>
      <c r="L295" s="51"/>
    </row>
    <row r="296" spans="3:12" x14ac:dyDescent="0.2">
      <c r="C296" s="54"/>
      <c r="H296" s="51"/>
      <c r="I296" s="51"/>
      <c r="K296" s="51"/>
      <c r="L296" s="51"/>
    </row>
    <row r="297" spans="3:12" x14ac:dyDescent="0.2">
      <c r="C297" s="54"/>
      <c r="H297" s="51"/>
      <c r="I297" s="51"/>
      <c r="K297" s="51"/>
      <c r="L297" s="51"/>
    </row>
    <row r="298" spans="3:12" x14ac:dyDescent="0.2">
      <c r="C298" s="54"/>
      <c r="H298" s="51"/>
      <c r="I298" s="51"/>
      <c r="K298" s="51"/>
      <c r="L298" s="51"/>
    </row>
    <row r="299" spans="3:12" x14ac:dyDescent="0.2">
      <c r="C299" s="54"/>
      <c r="H299" s="51"/>
      <c r="I299" s="51"/>
      <c r="K299" s="51"/>
      <c r="L299" s="51"/>
    </row>
    <row r="300" spans="3:12" x14ac:dyDescent="0.2">
      <c r="C300" s="54"/>
    </row>
    <row r="301" spans="3:12" x14ac:dyDescent="0.2">
      <c r="C301" s="54"/>
      <c r="H301" s="51"/>
      <c r="I301" s="51"/>
      <c r="K301" s="51"/>
      <c r="L301" s="51"/>
    </row>
    <row r="302" spans="3:12" x14ac:dyDescent="0.2">
      <c r="C302" s="54"/>
      <c r="H302" s="51"/>
      <c r="I302" s="51"/>
      <c r="K302" s="51"/>
      <c r="L302" s="51"/>
    </row>
    <row r="303" spans="3:12" x14ac:dyDescent="0.2">
      <c r="C303" s="54"/>
      <c r="H303" s="51"/>
      <c r="I303" s="51"/>
      <c r="K303" s="51"/>
      <c r="L303" s="51"/>
    </row>
    <row r="304" spans="3:12" x14ac:dyDescent="0.2">
      <c r="C304" s="54"/>
      <c r="H304" s="51"/>
      <c r="I304" s="51"/>
      <c r="K304" s="51"/>
      <c r="L304" s="51"/>
    </row>
    <row r="305" spans="3:12" x14ac:dyDescent="0.2">
      <c r="C305" s="54"/>
      <c r="H305" s="51"/>
      <c r="I305" s="51"/>
      <c r="K305" s="51"/>
      <c r="L305" s="51"/>
    </row>
    <row r="306" spans="3:12" x14ac:dyDescent="0.2">
      <c r="C306" s="54"/>
      <c r="H306" s="51"/>
      <c r="I306" s="51"/>
      <c r="K306" s="51"/>
      <c r="L306" s="51"/>
    </row>
    <row r="307" spans="3:12" x14ac:dyDescent="0.2">
      <c r="C307" s="54"/>
      <c r="H307" s="51"/>
      <c r="I307" s="51"/>
      <c r="K307" s="51"/>
      <c r="L307" s="51"/>
    </row>
    <row r="308" spans="3:12" x14ac:dyDescent="0.2">
      <c r="C308" s="54"/>
      <c r="H308" s="51"/>
      <c r="I308" s="51"/>
      <c r="K308" s="51"/>
      <c r="L308" s="51"/>
    </row>
    <row r="309" spans="3:12" x14ac:dyDescent="0.2">
      <c r="C309" s="54"/>
    </row>
    <row r="310" spans="3:12" x14ac:dyDescent="0.2">
      <c r="C310" s="54"/>
      <c r="H310" s="51"/>
      <c r="I310" s="51"/>
      <c r="K310" s="51"/>
      <c r="L310" s="51"/>
    </row>
    <row r="311" spans="3:12" x14ac:dyDescent="0.2">
      <c r="C311" s="54"/>
      <c r="H311" s="51"/>
      <c r="I311" s="51"/>
      <c r="K311" s="51"/>
      <c r="L311" s="51"/>
    </row>
    <row r="312" spans="3:12" x14ac:dyDescent="0.2">
      <c r="C312" s="54"/>
      <c r="H312" s="51"/>
      <c r="I312" s="51"/>
      <c r="K312" s="51"/>
      <c r="L312" s="51"/>
    </row>
    <row r="313" spans="3:12" x14ac:dyDescent="0.2">
      <c r="C313" s="54"/>
      <c r="H313" s="51"/>
      <c r="I313" s="51"/>
      <c r="K313" s="51"/>
      <c r="L313" s="51"/>
    </row>
    <row r="314" spans="3:12" x14ac:dyDescent="0.2">
      <c r="C314" s="54"/>
      <c r="H314" s="51"/>
      <c r="I314" s="51"/>
      <c r="K314" s="51"/>
      <c r="L314" s="51"/>
    </row>
    <row r="315" spans="3:12" x14ac:dyDescent="0.2">
      <c r="C315" s="54"/>
      <c r="H315" s="51"/>
      <c r="I315" s="51"/>
      <c r="K315" s="51"/>
      <c r="L315" s="51"/>
    </row>
    <row r="316" spans="3:12" x14ac:dyDescent="0.2">
      <c r="C316" s="54"/>
      <c r="H316" s="51"/>
      <c r="I316" s="51"/>
      <c r="K316" s="51"/>
      <c r="L316" s="51"/>
    </row>
    <row r="317" spans="3:12" x14ac:dyDescent="0.2">
      <c r="C317" s="54"/>
      <c r="H317" s="51"/>
      <c r="I317" s="51"/>
      <c r="K317" s="51"/>
      <c r="L317" s="51"/>
    </row>
    <row r="318" spans="3:12" x14ac:dyDescent="0.2">
      <c r="C318" s="54"/>
    </row>
    <row r="319" spans="3:12" x14ac:dyDescent="0.2">
      <c r="C319" s="54"/>
      <c r="H319" s="51"/>
      <c r="I319" s="51"/>
      <c r="K319" s="51"/>
      <c r="L319" s="51"/>
    </row>
    <row r="320" spans="3:12" x14ac:dyDescent="0.2">
      <c r="C320" s="54"/>
      <c r="H320" s="51"/>
      <c r="I320" s="51"/>
      <c r="K320" s="51"/>
      <c r="L320" s="51"/>
    </row>
    <row r="321" spans="3:12" x14ac:dyDescent="0.2">
      <c r="C321" s="54"/>
      <c r="H321" s="51"/>
      <c r="I321" s="51"/>
      <c r="K321" s="51"/>
      <c r="L321" s="51"/>
    </row>
    <row r="322" spans="3:12" x14ac:dyDescent="0.2">
      <c r="C322" s="54"/>
      <c r="H322" s="51"/>
      <c r="I322" s="51"/>
      <c r="K322" s="51"/>
      <c r="L322" s="51"/>
    </row>
    <row r="323" spans="3:12" x14ac:dyDescent="0.2">
      <c r="C323" s="54"/>
      <c r="H323" s="51"/>
      <c r="I323" s="51"/>
      <c r="K323" s="51"/>
      <c r="L323" s="51"/>
    </row>
    <row r="324" spans="3:12" x14ac:dyDescent="0.2">
      <c r="C324" s="54"/>
      <c r="H324" s="51"/>
      <c r="I324" s="51"/>
      <c r="K324" s="51"/>
      <c r="L324" s="51"/>
    </row>
    <row r="325" spans="3:12" x14ac:dyDescent="0.2">
      <c r="C325" s="54"/>
      <c r="H325" s="51"/>
      <c r="I325" s="51"/>
      <c r="K325" s="51"/>
      <c r="L325" s="51"/>
    </row>
    <row r="326" spans="3:12" x14ac:dyDescent="0.2">
      <c r="C326" s="54"/>
      <c r="H326" s="51"/>
      <c r="I326" s="51"/>
      <c r="K326" s="51"/>
      <c r="L326" s="51"/>
    </row>
    <row r="327" spans="3:12" x14ac:dyDescent="0.2">
      <c r="C327" s="54"/>
    </row>
    <row r="328" spans="3:12" x14ac:dyDescent="0.2">
      <c r="C328" s="54"/>
      <c r="H328" s="51"/>
      <c r="I328" s="51"/>
      <c r="K328" s="51"/>
      <c r="L328" s="51"/>
    </row>
    <row r="329" spans="3:12" x14ac:dyDescent="0.2">
      <c r="C329" s="54"/>
      <c r="H329" s="51"/>
      <c r="I329" s="51"/>
      <c r="K329" s="51"/>
      <c r="L329" s="51"/>
    </row>
    <row r="330" spans="3:12" x14ac:dyDescent="0.2">
      <c r="C330" s="54"/>
      <c r="H330" s="51"/>
      <c r="I330" s="51"/>
      <c r="K330" s="51"/>
      <c r="L330" s="51"/>
    </row>
    <row r="331" spans="3:12" x14ac:dyDescent="0.2">
      <c r="C331" s="54"/>
      <c r="H331" s="51"/>
      <c r="I331" s="51"/>
      <c r="K331" s="51"/>
      <c r="L331" s="51"/>
    </row>
    <row r="332" spans="3:12" x14ac:dyDescent="0.2">
      <c r="C332" s="54"/>
      <c r="H332" s="51"/>
      <c r="I332" s="51"/>
      <c r="K332" s="51"/>
      <c r="L332" s="51"/>
    </row>
    <row r="333" spans="3:12" x14ac:dyDescent="0.2">
      <c r="C333" s="54"/>
      <c r="H333" s="51"/>
      <c r="I333" s="51"/>
      <c r="K333" s="51"/>
      <c r="L333" s="51"/>
    </row>
    <row r="334" spans="3:12" x14ac:dyDescent="0.2">
      <c r="C334" s="54"/>
      <c r="H334" s="51"/>
      <c r="I334" s="51"/>
      <c r="K334" s="51"/>
      <c r="L334" s="51"/>
    </row>
    <row r="335" spans="3:12" x14ac:dyDescent="0.2">
      <c r="C335" s="54"/>
      <c r="H335" s="51"/>
      <c r="I335" s="51"/>
      <c r="K335" s="51"/>
      <c r="L335" s="51"/>
    </row>
    <row r="337" spans="3:12" x14ac:dyDescent="0.2">
      <c r="C337" s="55"/>
    </row>
    <row r="338" spans="3:12" x14ac:dyDescent="0.2">
      <c r="C338" s="54"/>
    </row>
    <row r="339" spans="3:12" x14ac:dyDescent="0.2">
      <c r="C339" s="54"/>
      <c r="H339" s="51"/>
      <c r="I339" s="51"/>
      <c r="K339" s="51"/>
      <c r="L339" s="51"/>
    </row>
    <row r="340" spans="3:12" x14ac:dyDescent="0.2">
      <c r="C340" s="54"/>
      <c r="H340" s="51"/>
      <c r="I340" s="51"/>
      <c r="K340" s="51"/>
      <c r="L340" s="51"/>
    </row>
    <row r="341" spans="3:12" x14ac:dyDescent="0.2">
      <c r="C341" s="54"/>
      <c r="H341" s="51"/>
      <c r="I341" s="51"/>
      <c r="K341" s="51"/>
      <c r="L341" s="51"/>
    </row>
    <row r="342" spans="3:12" x14ac:dyDescent="0.2">
      <c r="C342" s="54"/>
      <c r="H342" s="51"/>
      <c r="I342" s="51"/>
      <c r="K342" s="51"/>
      <c r="L342" s="51"/>
    </row>
    <row r="343" spans="3:12" x14ac:dyDescent="0.2">
      <c r="C343" s="54"/>
      <c r="H343" s="51"/>
      <c r="I343" s="51"/>
      <c r="K343" s="51"/>
      <c r="L343" s="51"/>
    </row>
    <row r="344" spans="3:12" x14ac:dyDescent="0.2">
      <c r="C344" s="54"/>
      <c r="H344" s="51"/>
      <c r="I344" s="51"/>
      <c r="K344" s="51"/>
      <c r="L344" s="51"/>
    </row>
    <row r="345" spans="3:12" x14ac:dyDescent="0.2">
      <c r="C345" s="54"/>
      <c r="H345" s="51"/>
      <c r="I345" s="51"/>
      <c r="K345" s="51"/>
      <c r="L345" s="51"/>
    </row>
    <row r="346" spans="3:12" x14ac:dyDescent="0.2">
      <c r="C346" s="54"/>
      <c r="H346" s="51"/>
      <c r="I346" s="51"/>
      <c r="K346" s="51"/>
      <c r="L346" s="51"/>
    </row>
    <row r="347" spans="3:12" x14ac:dyDescent="0.2">
      <c r="C347" s="54"/>
    </row>
    <row r="348" spans="3:12" x14ac:dyDescent="0.2">
      <c r="C348" s="54"/>
      <c r="H348" s="51"/>
      <c r="I348" s="51"/>
      <c r="K348" s="51"/>
      <c r="L348" s="51"/>
    </row>
    <row r="349" spans="3:12" x14ac:dyDescent="0.2">
      <c r="C349" s="54"/>
      <c r="H349" s="51"/>
      <c r="I349" s="51"/>
      <c r="K349" s="51"/>
      <c r="L349" s="51"/>
    </row>
    <row r="350" spans="3:12" x14ac:dyDescent="0.2">
      <c r="C350" s="54"/>
      <c r="H350" s="51"/>
      <c r="I350" s="51"/>
      <c r="K350" s="51"/>
      <c r="L350" s="51"/>
    </row>
    <row r="351" spans="3:12" x14ac:dyDescent="0.2">
      <c r="C351" s="54"/>
      <c r="H351" s="51"/>
      <c r="I351" s="51"/>
      <c r="K351" s="51"/>
      <c r="L351" s="51"/>
    </row>
    <row r="352" spans="3:12" x14ac:dyDescent="0.2">
      <c r="C352" s="54"/>
      <c r="H352" s="51"/>
      <c r="I352" s="51"/>
      <c r="K352" s="51"/>
      <c r="L352" s="51"/>
    </row>
    <row r="353" spans="3:12" x14ac:dyDescent="0.2">
      <c r="C353" s="54"/>
      <c r="H353" s="51"/>
      <c r="I353" s="51"/>
      <c r="K353" s="51"/>
      <c r="L353" s="51"/>
    </row>
    <row r="354" spans="3:12" x14ac:dyDescent="0.2">
      <c r="C354" s="54"/>
      <c r="H354" s="51"/>
      <c r="I354" s="51"/>
      <c r="K354" s="51"/>
      <c r="L354" s="51"/>
    </row>
    <row r="355" spans="3:12" x14ac:dyDescent="0.2">
      <c r="C355" s="54"/>
      <c r="H355" s="51"/>
      <c r="I355" s="51"/>
      <c r="K355" s="51"/>
      <c r="L355" s="51"/>
    </row>
    <row r="356" spans="3:12" x14ac:dyDescent="0.2">
      <c r="C356" s="54"/>
    </row>
    <row r="357" spans="3:12" x14ac:dyDescent="0.2">
      <c r="C357" s="54"/>
      <c r="H357" s="51"/>
      <c r="I357" s="51"/>
      <c r="K357" s="51"/>
      <c r="L357" s="51"/>
    </row>
    <row r="358" spans="3:12" x14ac:dyDescent="0.2">
      <c r="C358" s="54"/>
      <c r="H358" s="51"/>
      <c r="I358" s="51"/>
      <c r="K358" s="51"/>
      <c r="L358" s="51"/>
    </row>
    <row r="359" spans="3:12" x14ac:dyDescent="0.2">
      <c r="C359" s="54"/>
      <c r="H359" s="51"/>
      <c r="I359" s="51"/>
      <c r="K359" s="51"/>
      <c r="L359" s="51"/>
    </row>
    <row r="360" spans="3:12" x14ac:dyDescent="0.2">
      <c r="C360" s="54"/>
      <c r="H360" s="51"/>
      <c r="I360" s="51"/>
      <c r="K360" s="51"/>
      <c r="L360" s="51"/>
    </row>
    <row r="361" spans="3:12" x14ac:dyDescent="0.2">
      <c r="C361" s="54"/>
      <c r="H361" s="51"/>
      <c r="I361" s="51"/>
      <c r="K361" s="51"/>
      <c r="L361" s="51"/>
    </row>
    <row r="362" spans="3:12" x14ac:dyDescent="0.2">
      <c r="C362" s="54"/>
      <c r="H362" s="51"/>
      <c r="I362" s="51"/>
      <c r="K362" s="51"/>
      <c r="L362" s="51"/>
    </row>
    <row r="363" spans="3:12" x14ac:dyDescent="0.2">
      <c r="C363" s="54"/>
      <c r="H363" s="51"/>
      <c r="I363" s="51"/>
      <c r="K363" s="51"/>
      <c r="L363" s="51"/>
    </row>
    <row r="364" spans="3:12" x14ac:dyDescent="0.2">
      <c r="C364" s="54"/>
      <c r="H364" s="51"/>
      <c r="I364" s="51"/>
      <c r="K364" s="51"/>
      <c r="L364" s="51"/>
    </row>
    <row r="365" spans="3:12" x14ac:dyDescent="0.2">
      <c r="C365" s="54"/>
    </row>
    <row r="366" spans="3:12" x14ac:dyDescent="0.2">
      <c r="C366" s="54"/>
      <c r="H366" s="51"/>
      <c r="I366" s="51"/>
      <c r="K366" s="51"/>
      <c r="L366" s="51"/>
    </row>
    <row r="367" spans="3:12" x14ac:dyDescent="0.2">
      <c r="C367" s="54"/>
      <c r="H367" s="51"/>
      <c r="I367" s="51"/>
      <c r="K367" s="51"/>
      <c r="L367" s="51"/>
    </row>
    <row r="368" spans="3:12" x14ac:dyDescent="0.2">
      <c r="C368" s="54"/>
      <c r="H368" s="51"/>
      <c r="I368" s="51"/>
      <c r="K368" s="51"/>
      <c r="L368" s="51"/>
    </row>
    <row r="369" spans="3:12" x14ac:dyDescent="0.2">
      <c r="C369" s="54"/>
      <c r="H369" s="51"/>
      <c r="I369" s="51"/>
      <c r="K369" s="51"/>
      <c r="L369" s="51"/>
    </row>
    <row r="370" spans="3:12" x14ac:dyDescent="0.2">
      <c r="C370" s="54"/>
      <c r="H370" s="51"/>
      <c r="I370" s="51"/>
      <c r="K370" s="51"/>
      <c r="L370" s="51"/>
    </row>
    <row r="371" spans="3:12" x14ac:dyDescent="0.2">
      <c r="C371" s="54"/>
      <c r="H371" s="51"/>
      <c r="I371" s="51"/>
      <c r="K371" s="51"/>
      <c r="L371" s="51"/>
    </row>
    <row r="372" spans="3:12" x14ac:dyDescent="0.2">
      <c r="C372" s="54"/>
      <c r="H372" s="51"/>
      <c r="I372" s="51"/>
      <c r="K372" s="51"/>
      <c r="L372" s="51"/>
    </row>
    <row r="373" spans="3:12" x14ac:dyDescent="0.2">
      <c r="C373" s="54"/>
      <c r="H373" s="51"/>
      <c r="I373" s="51"/>
      <c r="K373" s="51"/>
      <c r="L373" s="51"/>
    </row>
    <row r="374" spans="3:12" x14ac:dyDescent="0.2">
      <c r="C374" s="54"/>
    </row>
    <row r="375" spans="3:12" x14ac:dyDescent="0.2">
      <c r="C375" s="54"/>
      <c r="H375" s="51"/>
      <c r="I375" s="51"/>
      <c r="K375" s="51"/>
      <c r="L375" s="51"/>
    </row>
    <row r="376" spans="3:12" x14ac:dyDescent="0.2">
      <c r="C376" s="54"/>
      <c r="H376" s="51"/>
      <c r="I376" s="51"/>
      <c r="K376" s="51"/>
      <c r="L376" s="51"/>
    </row>
    <row r="377" spans="3:12" x14ac:dyDescent="0.2">
      <c r="C377" s="54"/>
      <c r="H377" s="51"/>
      <c r="I377" s="51"/>
      <c r="K377" s="51"/>
      <c r="L377" s="51"/>
    </row>
    <row r="378" spans="3:12" x14ac:dyDescent="0.2">
      <c r="C378" s="54"/>
      <c r="H378" s="51"/>
      <c r="I378" s="51"/>
      <c r="K378" s="51"/>
      <c r="L378" s="51"/>
    </row>
    <row r="379" spans="3:12" x14ac:dyDescent="0.2">
      <c r="C379" s="54"/>
      <c r="H379" s="51"/>
      <c r="I379" s="51"/>
      <c r="K379" s="51"/>
      <c r="L379" s="51"/>
    </row>
    <row r="380" spans="3:12" x14ac:dyDescent="0.2">
      <c r="C380" s="54"/>
      <c r="H380" s="51"/>
      <c r="I380" s="51"/>
      <c r="K380" s="51"/>
      <c r="L380" s="51"/>
    </row>
    <row r="381" spans="3:12" x14ac:dyDescent="0.2">
      <c r="C381" s="54"/>
      <c r="H381" s="51"/>
      <c r="I381" s="51"/>
      <c r="K381" s="51"/>
      <c r="L381" s="51"/>
    </row>
    <row r="382" spans="3:12" x14ac:dyDescent="0.2">
      <c r="C382" s="54"/>
      <c r="H382" s="51"/>
      <c r="I382" s="51"/>
      <c r="K382" s="51"/>
      <c r="L382" s="51"/>
    </row>
    <row r="383" spans="3:12" x14ac:dyDescent="0.2">
      <c r="C383" s="54"/>
    </row>
    <row r="384" spans="3:12" x14ac:dyDescent="0.2">
      <c r="C384" s="54"/>
    </row>
    <row r="385" spans="3:12" x14ac:dyDescent="0.2">
      <c r="C385" s="54"/>
      <c r="H385" s="51"/>
      <c r="I385" s="51"/>
      <c r="K385" s="51"/>
      <c r="L385" s="51"/>
    </row>
    <row r="386" spans="3:12" x14ac:dyDescent="0.2">
      <c r="C386" s="54"/>
      <c r="H386" s="51"/>
      <c r="I386" s="51"/>
      <c r="K386" s="51"/>
      <c r="L386" s="51"/>
    </row>
    <row r="387" spans="3:12" x14ac:dyDescent="0.2">
      <c r="C387" s="54"/>
      <c r="H387" s="51"/>
      <c r="I387" s="51"/>
      <c r="K387" s="51"/>
      <c r="L387" s="51"/>
    </row>
    <row r="388" spans="3:12" x14ac:dyDescent="0.2">
      <c r="C388" s="54"/>
      <c r="H388" s="51"/>
      <c r="I388" s="51"/>
      <c r="K388" s="51"/>
      <c r="L388" s="51"/>
    </row>
    <row r="389" spans="3:12" x14ac:dyDescent="0.2">
      <c r="C389" s="54"/>
      <c r="H389" s="51"/>
      <c r="I389" s="51"/>
      <c r="K389" s="51"/>
      <c r="L389" s="51"/>
    </row>
    <row r="390" spans="3:12" x14ac:dyDescent="0.2">
      <c r="C390" s="54"/>
      <c r="H390" s="51"/>
      <c r="I390" s="51"/>
      <c r="K390" s="51"/>
      <c r="L390" s="51"/>
    </row>
    <row r="391" spans="3:12" x14ac:dyDescent="0.2">
      <c r="C391" s="54"/>
      <c r="H391" s="51"/>
      <c r="I391" s="51"/>
      <c r="K391" s="51"/>
      <c r="L391" s="51"/>
    </row>
    <row r="392" spans="3:12" x14ac:dyDescent="0.2">
      <c r="C392" s="54"/>
      <c r="H392" s="51"/>
      <c r="I392" s="51"/>
      <c r="K392" s="51"/>
      <c r="L392" s="51"/>
    </row>
    <row r="393" spans="3:12" x14ac:dyDescent="0.2">
      <c r="C393" s="54"/>
      <c r="H393" s="51"/>
      <c r="I393" s="51"/>
      <c r="K393" s="51"/>
      <c r="L393" s="51"/>
    </row>
    <row r="394" spans="3:12" x14ac:dyDescent="0.2">
      <c r="C394" s="54"/>
    </row>
    <row r="395" spans="3:12" x14ac:dyDescent="0.2">
      <c r="C395" s="54"/>
      <c r="H395" s="51"/>
      <c r="I395" s="51"/>
      <c r="K395" s="51"/>
      <c r="L395" s="51"/>
    </row>
    <row r="396" spans="3:12" x14ac:dyDescent="0.2">
      <c r="C396" s="54"/>
      <c r="H396" s="51"/>
      <c r="I396" s="51"/>
      <c r="K396" s="51"/>
      <c r="L396" s="51"/>
    </row>
    <row r="397" spans="3:12" x14ac:dyDescent="0.2">
      <c r="C397" s="54"/>
      <c r="H397" s="51"/>
      <c r="I397" s="51"/>
      <c r="K397" s="51"/>
      <c r="L397" s="51"/>
    </row>
    <row r="398" spans="3:12" x14ac:dyDescent="0.2">
      <c r="C398" s="54"/>
      <c r="H398" s="51"/>
      <c r="I398" s="51"/>
      <c r="K398" s="51"/>
      <c r="L398" s="51"/>
    </row>
    <row r="399" spans="3:12" x14ac:dyDescent="0.2">
      <c r="C399" s="54"/>
      <c r="H399" s="51"/>
      <c r="I399" s="51"/>
      <c r="K399" s="51"/>
      <c r="L399" s="51"/>
    </row>
    <row r="400" spans="3:12" x14ac:dyDescent="0.2">
      <c r="C400" s="54"/>
    </row>
    <row r="401" spans="3:12" x14ac:dyDescent="0.2">
      <c r="C401" s="54"/>
      <c r="H401" s="51"/>
      <c r="I401" s="51"/>
      <c r="K401" s="51"/>
      <c r="L401" s="51"/>
    </row>
    <row r="402" spans="3:12" x14ac:dyDescent="0.2">
      <c r="C402" s="54"/>
      <c r="H402" s="51"/>
      <c r="I402" s="51"/>
      <c r="K402" s="51"/>
      <c r="L402" s="51"/>
    </row>
    <row r="403" spans="3:12" x14ac:dyDescent="0.2">
      <c r="C403" s="54"/>
      <c r="H403" s="51"/>
      <c r="I403" s="51"/>
      <c r="K403" s="51"/>
      <c r="L403" s="51"/>
    </row>
    <row r="404" spans="3:12" x14ac:dyDescent="0.2">
      <c r="C404" s="54"/>
      <c r="H404" s="51"/>
      <c r="I404" s="51"/>
      <c r="K404" s="51"/>
      <c r="L404" s="51"/>
    </row>
    <row r="405" spans="3:12" x14ac:dyDescent="0.2">
      <c r="C405" s="54"/>
      <c r="H405" s="51"/>
      <c r="I405" s="51"/>
      <c r="K405" s="51"/>
      <c r="L405" s="51"/>
    </row>
    <row r="406" spans="3:12" x14ac:dyDescent="0.2">
      <c r="C406" s="54"/>
      <c r="H406" s="51"/>
      <c r="I406" s="51"/>
      <c r="K406" s="51"/>
      <c r="L406" s="51"/>
    </row>
    <row r="407" spans="3:12" x14ac:dyDescent="0.2">
      <c r="C407" s="54"/>
      <c r="H407" s="51"/>
      <c r="I407" s="51"/>
      <c r="K407" s="51"/>
      <c r="L407" s="51"/>
    </row>
    <row r="408" spans="3:12" x14ac:dyDescent="0.2">
      <c r="C408" s="54"/>
      <c r="H408" s="51"/>
      <c r="I408" s="51"/>
      <c r="K408" s="51"/>
      <c r="L408" s="51"/>
    </row>
    <row r="409" spans="3:12" x14ac:dyDescent="0.2">
      <c r="C409" s="54"/>
      <c r="H409" s="51"/>
      <c r="I409" s="51"/>
      <c r="K409" s="51"/>
      <c r="L409" s="51"/>
    </row>
    <row r="410" spans="3:12" x14ac:dyDescent="0.2">
      <c r="C410" s="54"/>
    </row>
    <row r="411" spans="3:12" x14ac:dyDescent="0.2">
      <c r="C411" s="54"/>
      <c r="H411" s="51"/>
      <c r="I411" s="51"/>
      <c r="K411" s="51"/>
      <c r="L411" s="51"/>
    </row>
    <row r="412" spans="3:12" x14ac:dyDescent="0.2">
      <c r="C412" s="54"/>
      <c r="H412" s="51"/>
      <c r="I412" s="51"/>
      <c r="K412" s="51"/>
      <c r="L412" s="51"/>
    </row>
    <row r="413" spans="3:12" x14ac:dyDescent="0.2">
      <c r="C413" s="54"/>
      <c r="H413" s="51"/>
      <c r="I413" s="51"/>
      <c r="K413" s="51"/>
      <c r="L413" s="51"/>
    </row>
    <row r="414" spans="3:12" x14ac:dyDescent="0.2">
      <c r="C414" s="54"/>
      <c r="H414" s="51"/>
      <c r="I414" s="51"/>
      <c r="K414" s="51"/>
      <c r="L414" s="51"/>
    </row>
    <row r="415" spans="3:12" x14ac:dyDescent="0.2">
      <c r="C415" s="54"/>
      <c r="H415" s="51"/>
      <c r="I415" s="51"/>
      <c r="K415" s="51"/>
      <c r="L415" s="51"/>
    </row>
    <row r="416" spans="3:12" x14ac:dyDescent="0.2">
      <c r="C416" s="54"/>
      <c r="H416" s="51"/>
      <c r="I416" s="51"/>
      <c r="K416" s="51"/>
      <c r="L416" s="51"/>
    </row>
    <row r="417" spans="3:12" x14ac:dyDescent="0.2">
      <c r="C417" s="54"/>
      <c r="H417" s="51"/>
      <c r="I417" s="51"/>
      <c r="K417" s="51"/>
      <c r="L417" s="51"/>
    </row>
    <row r="418" spans="3:12" x14ac:dyDescent="0.2">
      <c r="C418" s="54"/>
    </row>
    <row r="419" spans="3:12" x14ac:dyDescent="0.2">
      <c r="C419" s="54"/>
      <c r="H419" s="51"/>
      <c r="I419" s="51"/>
      <c r="K419" s="51"/>
      <c r="L419" s="51"/>
    </row>
    <row r="420" spans="3:12" x14ac:dyDescent="0.2">
      <c r="C420" s="54"/>
      <c r="H420" s="51"/>
      <c r="I420" s="51"/>
      <c r="K420" s="51"/>
      <c r="L420" s="51"/>
    </row>
    <row r="421" spans="3:12" x14ac:dyDescent="0.2">
      <c r="C421" s="54"/>
      <c r="H421" s="51"/>
      <c r="I421" s="51"/>
      <c r="K421" s="51"/>
      <c r="L421" s="51"/>
    </row>
    <row r="422" spans="3:12" x14ac:dyDescent="0.2">
      <c r="C422" s="54"/>
      <c r="H422" s="51"/>
      <c r="I422" s="51"/>
      <c r="K422" s="51"/>
      <c r="L422" s="51"/>
    </row>
    <row r="423" spans="3:12" x14ac:dyDescent="0.2">
      <c r="C423" s="54"/>
      <c r="H423" s="51"/>
      <c r="I423" s="51"/>
      <c r="K423" s="51"/>
      <c r="L423" s="51"/>
    </row>
    <row r="424" spans="3:12" x14ac:dyDescent="0.2">
      <c r="C424" s="54"/>
      <c r="H424" s="51"/>
      <c r="I424" s="51"/>
      <c r="K424" s="51"/>
      <c r="L424" s="51"/>
    </row>
    <row r="425" spans="3:12" x14ac:dyDescent="0.2">
      <c r="C425" s="54"/>
      <c r="H425" s="51"/>
      <c r="I425" s="51"/>
      <c r="K425" s="51"/>
      <c r="L425" s="51"/>
    </row>
    <row r="427" spans="3:12" x14ac:dyDescent="0.2">
      <c r="C427" s="54"/>
    </row>
    <row r="428" spans="3:12" x14ac:dyDescent="0.2">
      <c r="C428" s="54"/>
      <c r="H428" s="51"/>
      <c r="I428" s="51"/>
      <c r="K428" s="51"/>
      <c r="L428" s="51"/>
    </row>
    <row r="429" spans="3:12" x14ac:dyDescent="0.2">
      <c r="C429" s="54"/>
      <c r="H429" s="51"/>
      <c r="I429" s="51"/>
      <c r="K429" s="51"/>
      <c r="L429" s="51"/>
    </row>
    <row r="430" spans="3:12" x14ac:dyDescent="0.2">
      <c r="C430" s="54"/>
      <c r="H430" s="51"/>
      <c r="I430" s="51"/>
      <c r="K430" s="51"/>
      <c r="L430" s="51"/>
    </row>
    <row r="431" spans="3:12" x14ac:dyDescent="0.2">
      <c r="C431" s="54"/>
    </row>
    <row r="432" spans="3:12" x14ac:dyDescent="0.2">
      <c r="C432" s="54"/>
      <c r="H432" s="51"/>
      <c r="I432" s="51"/>
      <c r="K432" s="51"/>
      <c r="L432" s="51"/>
    </row>
    <row r="433" spans="3:12" x14ac:dyDescent="0.2">
      <c r="C433" s="54"/>
      <c r="H433" s="51"/>
      <c r="I433" s="51"/>
      <c r="K433" s="51"/>
      <c r="L433" s="51"/>
    </row>
    <row r="434" spans="3:12" x14ac:dyDescent="0.2">
      <c r="C434" s="54"/>
      <c r="H434" s="51"/>
      <c r="I434" s="51"/>
      <c r="K434" s="51"/>
      <c r="L434" s="51"/>
    </row>
    <row r="435" spans="3:12" x14ac:dyDescent="0.2">
      <c r="C435" s="54"/>
    </row>
    <row r="436" spans="3:12" x14ac:dyDescent="0.2">
      <c r="C436" s="54"/>
      <c r="H436" s="51"/>
      <c r="I436" s="51"/>
      <c r="K436" s="51"/>
      <c r="L436" s="51"/>
    </row>
    <row r="437" spans="3:12" x14ac:dyDescent="0.2">
      <c r="C437" s="54"/>
      <c r="H437" s="51"/>
      <c r="I437" s="51"/>
      <c r="K437" s="51"/>
      <c r="L437" s="51"/>
    </row>
    <row r="438" spans="3:12" x14ac:dyDescent="0.2">
      <c r="C438" s="54"/>
      <c r="H438" s="51"/>
      <c r="I438" s="51"/>
      <c r="K438" s="51"/>
      <c r="L438" s="51"/>
    </row>
    <row r="439" spans="3:12" x14ac:dyDescent="0.2">
      <c r="C439" s="54"/>
    </row>
    <row r="440" spans="3:12" x14ac:dyDescent="0.2">
      <c r="C440" s="54"/>
      <c r="H440" s="51"/>
      <c r="I440" s="51"/>
      <c r="K440" s="51"/>
      <c r="L440" s="51"/>
    </row>
    <row r="441" spans="3:12" x14ac:dyDescent="0.2">
      <c r="C441" s="54"/>
      <c r="H441" s="51"/>
      <c r="I441" s="51"/>
      <c r="K441" s="51"/>
      <c r="L441" s="51"/>
    </row>
    <row r="442" spans="3:12" x14ac:dyDescent="0.2">
      <c r="C442" s="54"/>
      <c r="H442" s="51"/>
      <c r="I442" s="51"/>
      <c r="K442" s="51"/>
      <c r="L442" s="51"/>
    </row>
    <row r="445" spans="3:12" x14ac:dyDescent="0.2">
      <c r="C445" s="54"/>
    </row>
    <row r="446" spans="3:12" x14ac:dyDescent="0.2">
      <c r="C446" s="54"/>
      <c r="H446" s="51"/>
      <c r="I446" s="51"/>
      <c r="K446" s="51"/>
      <c r="L446" s="51"/>
    </row>
    <row r="447" spans="3:12" x14ac:dyDescent="0.2">
      <c r="C447" s="54"/>
      <c r="H447" s="51"/>
      <c r="I447" s="51"/>
      <c r="K447" s="51"/>
      <c r="L447" s="51"/>
    </row>
    <row r="448" spans="3:12" x14ac:dyDescent="0.2">
      <c r="C448" s="54"/>
      <c r="H448" s="51"/>
      <c r="I448" s="51"/>
      <c r="K448" s="51"/>
      <c r="L448" s="51"/>
    </row>
    <row r="449" spans="3:12" x14ac:dyDescent="0.2">
      <c r="C449" s="54"/>
    </row>
    <row r="450" spans="3:12" x14ac:dyDescent="0.2">
      <c r="C450" s="54"/>
      <c r="H450" s="51"/>
      <c r="I450" s="51"/>
      <c r="K450" s="51"/>
      <c r="L450" s="51"/>
    </row>
    <row r="451" spans="3:12" x14ac:dyDescent="0.2">
      <c r="C451" s="54"/>
      <c r="H451" s="51"/>
      <c r="I451" s="51"/>
      <c r="K451" s="51"/>
      <c r="L451" s="51"/>
    </row>
    <row r="452" spans="3:12" x14ac:dyDescent="0.2">
      <c r="C452" s="54"/>
      <c r="H452" s="51"/>
      <c r="I452" s="51"/>
      <c r="K452" s="51"/>
      <c r="L452" s="51"/>
    </row>
    <row r="453" spans="3:12" x14ac:dyDescent="0.2">
      <c r="C453" s="54"/>
      <c r="H453" s="51"/>
      <c r="I453" s="51"/>
      <c r="K453" s="51"/>
      <c r="L453" s="51"/>
    </row>
    <row r="454" spans="3:12" x14ac:dyDescent="0.2">
      <c r="C454" s="54"/>
      <c r="H454" s="51"/>
      <c r="I454" s="51"/>
      <c r="K454" s="51"/>
      <c r="L454" s="51"/>
    </row>
    <row r="455" spans="3:12" x14ac:dyDescent="0.2">
      <c r="C455" s="54"/>
      <c r="H455" s="51"/>
      <c r="I455" s="51"/>
      <c r="K455" s="51"/>
      <c r="L455" s="51"/>
    </row>
    <row r="456" spans="3:12" x14ac:dyDescent="0.2">
      <c r="C456" s="54"/>
      <c r="H456" s="51"/>
      <c r="I456" s="51"/>
      <c r="K456" s="51"/>
      <c r="L456" s="51"/>
    </row>
    <row r="457" spans="3:12" x14ac:dyDescent="0.2">
      <c r="C457" s="54"/>
    </row>
    <row r="458" spans="3:12" x14ac:dyDescent="0.2">
      <c r="C458" s="54"/>
      <c r="H458" s="51"/>
      <c r="I458" s="51"/>
      <c r="K458" s="51"/>
      <c r="L458" s="51"/>
    </row>
    <row r="459" spans="3:12" x14ac:dyDescent="0.2">
      <c r="C459" s="54"/>
      <c r="H459" s="51"/>
      <c r="I459" s="51"/>
      <c r="K459" s="51"/>
      <c r="L459" s="51"/>
    </row>
    <row r="460" spans="3:12" x14ac:dyDescent="0.2">
      <c r="C460" s="54"/>
      <c r="H460" s="51"/>
      <c r="I460" s="51"/>
      <c r="K460" s="51"/>
      <c r="L460" s="51"/>
    </row>
    <row r="462" spans="3:12" x14ac:dyDescent="0.2">
      <c r="C462" s="55"/>
    </row>
    <row r="463" spans="3:12" x14ac:dyDescent="0.2">
      <c r="C463" s="54"/>
    </row>
    <row r="464" spans="3:12" x14ac:dyDescent="0.2">
      <c r="C464" s="54"/>
      <c r="H464" s="51"/>
      <c r="I464" s="51"/>
      <c r="K464" s="51"/>
      <c r="L464" s="51"/>
    </row>
    <row r="465" spans="3:12" x14ac:dyDescent="0.2">
      <c r="C465" s="54"/>
      <c r="H465" s="51"/>
      <c r="I465" s="51"/>
      <c r="K465" s="51"/>
      <c r="L465" s="51"/>
    </row>
    <row r="466" spans="3:12" x14ac:dyDescent="0.2">
      <c r="C466" s="54"/>
      <c r="H466" s="51"/>
      <c r="I466" s="51"/>
      <c r="K466" s="51"/>
      <c r="L466" s="51"/>
    </row>
    <row r="467" spans="3:12" x14ac:dyDescent="0.2">
      <c r="C467" s="54"/>
      <c r="H467" s="51"/>
      <c r="I467" s="51"/>
      <c r="K467" s="51"/>
      <c r="L467" s="51"/>
    </row>
    <row r="468" spans="3:12" x14ac:dyDescent="0.2">
      <c r="C468" s="54"/>
      <c r="H468" s="51"/>
      <c r="I468" s="51"/>
      <c r="K468" s="51"/>
      <c r="L468" s="51"/>
    </row>
    <row r="469" spans="3:12" x14ac:dyDescent="0.2">
      <c r="C469" s="54"/>
      <c r="H469" s="51"/>
      <c r="I469" s="51"/>
      <c r="K469" s="51"/>
      <c r="L469" s="51"/>
    </row>
    <row r="470" spans="3:12" x14ac:dyDescent="0.2">
      <c r="C470" s="54"/>
      <c r="H470" s="51"/>
      <c r="I470" s="51"/>
      <c r="K470" s="51"/>
      <c r="L470" s="51"/>
    </row>
    <row r="471" spans="3:12" x14ac:dyDescent="0.2">
      <c r="C471" s="54"/>
      <c r="H471" s="51"/>
      <c r="I471" s="51"/>
      <c r="K471" s="51"/>
      <c r="L471" s="51"/>
    </row>
    <row r="472" spans="3:12" x14ac:dyDescent="0.2">
      <c r="C472" s="54"/>
      <c r="H472" s="51"/>
      <c r="I472" s="51"/>
      <c r="K472" s="51"/>
      <c r="L472" s="51"/>
    </row>
    <row r="473" spans="3:12" x14ac:dyDescent="0.2">
      <c r="C473" s="54"/>
      <c r="H473" s="51"/>
      <c r="I473" s="51"/>
      <c r="K473" s="51"/>
      <c r="L473" s="51"/>
    </row>
    <row r="474" spans="3:12" x14ac:dyDescent="0.2">
      <c r="C474" s="54"/>
      <c r="H474" s="51"/>
      <c r="I474" s="51"/>
      <c r="K474" s="51"/>
      <c r="L474" s="51"/>
    </row>
    <row r="475" spans="3:12" x14ac:dyDescent="0.2">
      <c r="C475" s="54"/>
      <c r="H475" s="51"/>
      <c r="I475" s="51"/>
      <c r="K475" s="51"/>
      <c r="L475" s="51"/>
    </row>
    <row r="476" spans="3:12" x14ac:dyDescent="0.2">
      <c r="C476" s="54"/>
    </row>
    <row r="477" spans="3:12" x14ac:dyDescent="0.2">
      <c r="C477" s="54"/>
      <c r="H477" s="51"/>
      <c r="I477" s="51"/>
      <c r="K477" s="51"/>
      <c r="L477" s="51"/>
    </row>
    <row r="478" spans="3:12" x14ac:dyDescent="0.2">
      <c r="C478" s="54"/>
      <c r="H478" s="51"/>
      <c r="I478" s="51"/>
      <c r="K478" s="51"/>
      <c r="L478" s="51"/>
    </row>
    <row r="479" spans="3:12" x14ac:dyDescent="0.2">
      <c r="C479" s="54"/>
      <c r="H479" s="51"/>
      <c r="I479" s="51"/>
      <c r="K479" s="51"/>
      <c r="L479" s="51"/>
    </row>
    <row r="480" spans="3:12" x14ac:dyDescent="0.2">
      <c r="C480" s="54"/>
      <c r="H480" s="51"/>
      <c r="I480" s="51"/>
      <c r="K480" s="51"/>
      <c r="L480" s="51"/>
    </row>
    <row r="481" spans="3:12" x14ac:dyDescent="0.2">
      <c r="C481" s="54"/>
      <c r="H481" s="51"/>
      <c r="I481" s="51"/>
      <c r="K481" s="51"/>
      <c r="L481" s="51"/>
    </row>
    <row r="482" spans="3:12" x14ac:dyDescent="0.2">
      <c r="C482" s="54"/>
      <c r="H482" s="51"/>
      <c r="I482" s="51"/>
      <c r="K482" s="51"/>
      <c r="L482" s="51"/>
    </row>
    <row r="483" spans="3:12" x14ac:dyDescent="0.2">
      <c r="C483" s="54"/>
      <c r="H483" s="51"/>
      <c r="I483" s="51"/>
      <c r="K483" s="51"/>
      <c r="L483" s="51"/>
    </row>
    <row r="484" spans="3:12" x14ac:dyDescent="0.2">
      <c r="C484" s="54"/>
      <c r="H484" s="51"/>
      <c r="I484" s="51"/>
      <c r="K484" s="51"/>
      <c r="L484" s="51"/>
    </row>
    <row r="485" spans="3:12" x14ac:dyDescent="0.2">
      <c r="C485" s="54"/>
      <c r="H485" s="51"/>
      <c r="I485" s="51"/>
      <c r="K485" s="51"/>
      <c r="L485" s="51"/>
    </row>
    <row r="486" spans="3:12" x14ac:dyDescent="0.2">
      <c r="C486" s="54"/>
      <c r="H486" s="51"/>
      <c r="I486" s="51"/>
      <c r="K486" s="51"/>
      <c r="L486" s="51"/>
    </row>
    <row r="487" spans="3:12" x14ac:dyDescent="0.2">
      <c r="C487" s="54"/>
      <c r="H487" s="51"/>
      <c r="I487" s="51"/>
      <c r="K487" s="51"/>
      <c r="L487" s="51"/>
    </row>
    <row r="488" spans="3:12" x14ac:dyDescent="0.2">
      <c r="C488" s="54"/>
      <c r="H488" s="51"/>
      <c r="I488" s="51"/>
      <c r="K488" s="51"/>
      <c r="L488" s="51"/>
    </row>
    <row r="489" spans="3:12" x14ac:dyDescent="0.2">
      <c r="C489" s="54"/>
    </row>
    <row r="490" spans="3:12" x14ac:dyDescent="0.2">
      <c r="C490" s="54"/>
      <c r="H490" s="51"/>
      <c r="I490" s="51"/>
      <c r="K490" s="51"/>
      <c r="L490" s="51"/>
    </row>
    <row r="491" spans="3:12" x14ac:dyDescent="0.2">
      <c r="C491" s="54"/>
      <c r="H491" s="51"/>
      <c r="I491" s="51"/>
      <c r="K491" s="51"/>
      <c r="L491" s="51"/>
    </row>
    <row r="492" spans="3:12" x14ac:dyDescent="0.2">
      <c r="C492" s="54"/>
      <c r="H492" s="51"/>
      <c r="I492" s="51"/>
      <c r="K492" s="51"/>
      <c r="L492" s="51"/>
    </row>
    <row r="493" spans="3:12" x14ac:dyDescent="0.2">
      <c r="C493" s="54"/>
      <c r="H493" s="51"/>
      <c r="I493" s="51"/>
      <c r="K493" s="51"/>
      <c r="L493" s="51"/>
    </row>
    <row r="494" spans="3:12" x14ac:dyDescent="0.2">
      <c r="C494" s="54"/>
      <c r="H494" s="51"/>
      <c r="I494" s="51"/>
      <c r="K494" s="51"/>
      <c r="L494" s="51"/>
    </row>
    <row r="495" spans="3:12" x14ac:dyDescent="0.2">
      <c r="C495" s="54"/>
      <c r="H495" s="51"/>
      <c r="I495" s="51"/>
      <c r="K495" s="51"/>
      <c r="L495" s="51"/>
    </row>
    <row r="496" spans="3:12" x14ac:dyDescent="0.2">
      <c r="C496" s="54"/>
      <c r="H496" s="51"/>
      <c r="I496" s="51"/>
      <c r="K496" s="51"/>
      <c r="L496" s="51"/>
    </row>
    <row r="497" spans="3:12" x14ac:dyDescent="0.2">
      <c r="C497" s="54"/>
      <c r="H497" s="51"/>
      <c r="I497" s="51"/>
      <c r="K497" s="51"/>
      <c r="L497" s="51"/>
    </row>
    <row r="498" spans="3:12" x14ac:dyDescent="0.2">
      <c r="C498" s="54"/>
      <c r="H498" s="51"/>
      <c r="I498" s="51"/>
      <c r="K498" s="51"/>
      <c r="L498" s="51"/>
    </row>
    <row r="499" spans="3:12" x14ac:dyDescent="0.2">
      <c r="C499" s="54"/>
      <c r="H499" s="51"/>
      <c r="I499" s="51"/>
      <c r="K499" s="51"/>
      <c r="L499" s="51"/>
    </row>
    <row r="500" spans="3:12" x14ac:dyDescent="0.2">
      <c r="C500" s="54"/>
      <c r="H500" s="51"/>
      <c r="I500" s="51"/>
      <c r="K500" s="51"/>
      <c r="L500" s="51"/>
    </row>
    <row r="501" spans="3:12" x14ac:dyDescent="0.2">
      <c r="C501" s="54"/>
      <c r="H501" s="51"/>
      <c r="I501" s="51"/>
      <c r="K501" s="51"/>
      <c r="L501" s="51"/>
    </row>
    <row r="502" spans="3:12" x14ac:dyDescent="0.2">
      <c r="C502" s="54"/>
    </row>
    <row r="503" spans="3:12" x14ac:dyDescent="0.2">
      <c r="C503" s="54"/>
      <c r="H503" s="51"/>
      <c r="I503" s="51"/>
      <c r="K503" s="51"/>
      <c r="L503" s="51"/>
    </row>
    <row r="504" spans="3:12" x14ac:dyDescent="0.2">
      <c r="C504" s="54"/>
      <c r="H504" s="51"/>
      <c r="I504" s="51"/>
      <c r="K504" s="51"/>
      <c r="L504" s="51"/>
    </row>
    <row r="505" spans="3:12" x14ac:dyDescent="0.2">
      <c r="C505" s="54"/>
      <c r="H505" s="51"/>
      <c r="I505" s="51"/>
      <c r="K505" s="51"/>
      <c r="L505" s="51"/>
    </row>
    <row r="506" spans="3:12" x14ac:dyDescent="0.2">
      <c r="C506" s="54"/>
      <c r="H506" s="51"/>
      <c r="I506" s="51"/>
      <c r="K506" s="51"/>
      <c r="L506" s="51"/>
    </row>
    <row r="507" spans="3:12" x14ac:dyDescent="0.2">
      <c r="C507" s="54"/>
      <c r="H507" s="51"/>
      <c r="I507" s="51"/>
      <c r="K507" s="51"/>
      <c r="L507" s="51"/>
    </row>
    <row r="508" spans="3:12" x14ac:dyDescent="0.2">
      <c r="C508" s="54"/>
      <c r="H508" s="51"/>
      <c r="I508" s="51"/>
      <c r="K508" s="51"/>
      <c r="L508" s="51"/>
    </row>
    <row r="509" spans="3:12" x14ac:dyDescent="0.2">
      <c r="C509" s="54"/>
      <c r="H509" s="51"/>
      <c r="I509" s="51"/>
      <c r="K509" s="51"/>
      <c r="L509" s="51"/>
    </row>
    <row r="510" spans="3:12" x14ac:dyDescent="0.2">
      <c r="C510" s="54"/>
      <c r="H510" s="51"/>
      <c r="I510" s="51"/>
      <c r="K510" s="51"/>
      <c r="L510" s="51"/>
    </row>
    <row r="511" spans="3:12" x14ac:dyDescent="0.2">
      <c r="C511" s="54"/>
      <c r="H511" s="51"/>
      <c r="I511" s="51"/>
      <c r="K511" s="51"/>
      <c r="L511" s="51"/>
    </row>
    <row r="512" spans="3:12" x14ac:dyDescent="0.2">
      <c r="C512" s="54"/>
      <c r="H512" s="51"/>
      <c r="I512" s="51"/>
      <c r="K512" s="51"/>
      <c r="L512" s="51"/>
    </row>
    <row r="513" spans="3:12" x14ac:dyDescent="0.2">
      <c r="C513" s="54"/>
      <c r="H513" s="51"/>
      <c r="I513" s="51"/>
      <c r="K513" s="51"/>
      <c r="L513" s="51"/>
    </row>
    <row r="514" spans="3:12" x14ac:dyDescent="0.2">
      <c r="C514" s="54"/>
      <c r="H514" s="51"/>
      <c r="I514" s="51"/>
      <c r="K514" s="51"/>
      <c r="L514" s="51"/>
    </row>
    <row r="515" spans="3:12" x14ac:dyDescent="0.2">
      <c r="C515" s="54"/>
    </row>
    <row r="516" spans="3:12" x14ac:dyDescent="0.2">
      <c r="C516" s="54"/>
      <c r="H516" s="51"/>
      <c r="I516" s="51"/>
      <c r="K516" s="51"/>
      <c r="L516" s="51"/>
    </row>
    <row r="517" spans="3:12" x14ac:dyDescent="0.2">
      <c r="C517" s="54"/>
      <c r="H517" s="51"/>
      <c r="I517" s="51"/>
      <c r="K517" s="51"/>
      <c r="L517" s="51"/>
    </row>
    <row r="518" spans="3:12" x14ac:dyDescent="0.2">
      <c r="C518" s="54"/>
      <c r="H518" s="51"/>
      <c r="I518" s="51"/>
      <c r="K518" s="51"/>
      <c r="L518" s="51"/>
    </row>
    <row r="519" spans="3:12" x14ac:dyDescent="0.2">
      <c r="C519" s="54"/>
      <c r="H519" s="51"/>
      <c r="I519" s="51"/>
      <c r="K519" s="51"/>
      <c r="L519" s="51"/>
    </row>
    <row r="520" spans="3:12" x14ac:dyDescent="0.2">
      <c r="C520" s="54"/>
      <c r="H520" s="51"/>
      <c r="I520" s="51"/>
      <c r="K520" s="51"/>
      <c r="L520" s="51"/>
    </row>
    <row r="521" spans="3:12" x14ac:dyDescent="0.2">
      <c r="C521" s="54"/>
      <c r="H521" s="51"/>
      <c r="I521" s="51"/>
      <c r="K521" s="51"/>
      <c r="L521" s="51"/>
    </row>
    <row r="522" spans="3:12" x14ac:dyDescent="0.2">
      <c r="C522" s="54"/>
      <c r="H522" s="51"/>
      <c r="I522" s="51"/>
      <c r="K522" s="51"/>
      <c r="L522" s="51"/>
    </row>
    <row r="523" spans="3:12" x14ac:dyDescent="0.2">
      <c r="C523" s="54"/>
      <c r="H523" s="51"/>
      <c r="I523" s="51"/>
      <c r="K523" s="51"/>
      <c r="L523" s="51"/>
    </row>
    <row r="524" spans="3:12" x14ac:dyDescent="0.2">
      <c r="C524" s="54"/>
      <c r="H524" s="51"/>
      <c r="I524" s="51"/>
      <c r="K524" s="51"/>
      <c r="L524" s="51"/>
    </row>
    <row r="525" spans="3:12" x14ac:dyDescent="0.2">
      <c r="C525" s="54"/>
      <c r="H525" s="51"/>
      <c r="I525" s="51"/>
      <c r="K525" s="51"/>
      <c r="L525" s="51"/>
    </row>
    <row r="526" spans="3:12" x14ac:dyDescent="0.2">
      <c r="C526" s="54"/>
      <c r="H526" s="51"/>
      <c r="I526" s="51"/>
      <c r="K526" s="51"/>
      <c r="L526" s="51"/>
    </row>
    <row r="527" spans="3:12" x14ac:dyDescent="0.2">
      <c r="C527" s="54"/>
      <c r="H527" s="51"/>
      <c r="I527" s="51"/>
      <c r="K527" s="51"/>
      <c r="L527" s="51"/>
    </row>
    <row r="528" spans="3:12" x14ac:dyDescent="0.2">
      <c r="C528" s="54"/>
    </row>
    <row r="529" spans="3:12" x14ac:dyDescent="0.2">
      <c r="C529" s="54"/>
      <c r="H529" s="51"/>
      <c r="I529" s="51"/>
      <c r="K529" s="51"/>
      <c r="L529" s="51"/>
    </row>
    <row r="530" spans="3:12" x14ac:dyDescent="0.2">
      <c r="C530" s="54"/>
      <c r="H530" s="51"/>
      <c r="I530" s="51"/>
      <c r="K530" s="51"/>
      <c r="L530" s="51"/>
    </row>
    <row r="531" spans="3:12" x14ac:dyDescent="0.2">
      <c r="C531" s="54"/>
      <c r="H531" s="51"/>
      <c r="I531" s="51"/>
      <c r="K531" s="51"/>
      <c r="L531" s="51"/>
    </row>
    <row r="532" spans="3:12" x14ac:dyDescent="0.2">
      <c r="C532" s="54"/>
      <c r="H532" s="51"/>
      <c r="I532" s="51"/>
      <c r="K532" s="51"/>
      <c r="L532" s="51"/>
    </row>
    <row r="533" spans="3:12" x14ac:dyDescent="0.2">
      <c r="C533" s="54"/>
      <c r="H533" s="51"/>
      <c r="I533" s="51"/>
      <c r="K533" s="51"/>
      <c r="L533" s="51"/>
    </row>
    <row r="534" spans="3:12" x14ac:dyDescent="0.2">
      <c r="C534" s="54"/>
      <c r="H534" s="51"/>
      <c r="I534" s="51"/>
      <c r="K534" s="51"/>
      <c r="L534" s="51"/>
    </row>
    <row r="535" spans="3:12" x14ac:dyDescent="0.2">
      <c r="C535" s="54"/>
      <c r="H535" s="51"/>
      <c r="I535" s="51"/>
      <c r="K535" s="51"/>
      <c r="L535" s="51"/>
    </row>
    <row r="536" spans="3:12" x14ac:dyDescent="0.2">
      <c r="C536" s="54"/>
      <c r="H536" s="51"/>
      <c r="I536" s="51"/>
      <c r="K536" s="51"/>
      <c r="L536" s="51"/>
    </row>
    <row r="537" spans="3:12" x14ac:dyDescent="0.2">
      <c r="C537" s="54"/>
      <c r="H537" s="51"/>
      <c r="I537" s="51"/>
      <c r="K537" s="51"/>
      <c r="L537" s="51"/>
    </row>
    <row r="538" spans="3:12" x14ac:dyDescent="0.2">
      <c r="C538" s="54"/>
      <c r="H538" s="51"/>
      <c r="I538" s="51"/>
      <c r="K538" s="51"/>
      <c r="L538" s="51"/>
    </row>
    <row r="539" spans="3:12" x14ac:dyDescent="0.2">
      <c r="C539" s="54"/>
      <c r="H539" s="51"/>
      <c r="I539" s="51"/>
      <c r="K539" s="51"/>
      <c r="L539" s="51"/>
    </row>
    <row r="540" spans="3:12" x14ac:dyDescent="0.2">
      <c r="C540" s="54"/>
      <c r="H540" s="51"/>
      <c r="I540" s="51"/>
      <c r="K540" s="51"/>
      <c r="L540" s="51"/>
    </row>
    <row r="541" spans="3:12" x14ac:dyDescent="0.2">
      <c r="C541" s="54"/>
    </row>
    <row r="542" spans="3:12" x14ac:dyDescent="0.2">
      <c r="C542" s="54"/>
      <c r="H542" s="51"/>
      <c r="I542" s="51"/>
      <c r="K542" s="51"/>
      <c r="L542" s="51"/>
    </row>
    <row r="543" spans="3:12" x14ac:dyDescent="0.2">
      <c r="C543" s="54"/>
      <c r="H543" s="51"/>
      <c r="I543" s="51"/>
      <c r="K543" s="51"/>
      <c r="L543" s="51"/>
    </row>
    <row r="544" spans="3:12" x14ac:dyDescent="0.2">
      <c r="C544" s="54"/>
      <c r="H544" s="51"/>
      <c r="I544" s="51"/>
      <c r="K544" s="51"/>
      <c r="L544" s="51"/>
    </row>
    <row r="545" spans="3:12" x14ac:dyDescent="0.2">
      <c r="C545" s="54"/>
      <c r="H545" s="51"/>
      <c r="I545" s="51"/>
      <c r="K545" s="51"/>
      <c r="L545" s="51"/>
    </row>
    <row r="546" spans="3:12" x14ac:dyDescent="0.2">
      <c r="C546" s="54"/>
      <c r="H546" s="51"/>
      <c r="I546" s="51"/>
      <c r="K546" s="51"/>
      <c r="L546" s="51"/>
    </row>
    <row r="547" spans="3:12" x14ac:dyDescent="0.2">
      <c r="C547" s="54"/>
      <c r="H547" s="51"/>
      <c r="I547" s="51"/>
      <c r="K547" s="51"/>
      <c r="L547" s="51"/>
    </row>
    <row r="548" spans="3:12" x14ac:dyDescent="0.2">
      <c r="C548" s="54"/>
      <c r="H548" s="51"/>
      <c r="I548" s="51"/>
      <c r="K548" s="51"/>
      <c r="L548" s="51"/>
    </row>
    <row r="549" spans="3:12" x14ac:dyDescent="0.2">
      <c r="C549" s="54"/>
      <c r="H549" s="51"/>
      <c r="I549" s="51"/>
      <c r="K549" s="51"/>
      <c r="L549" s="51"/>
    </row>
    <row r="550" spans="3:12" x14ac:dyDescent="0.2">
      <c r="C550" s="54"/>
      <c r="H550" s="51"/>
      <c r="I550" s="51"/>
      <c r="K550" s="51"/>
      <c r="L550" s="51"/>
    </row>
    <row r="551" spans="3:12" x14ac:dyDescent="0.2">
      <c r="C551" s="54"/>
      <c r="H551" s="51"/>
      <c r="I551" s="51"/>
      <c r="K551" s="51"/>
      <c r="L551" s="51"/>
    </row>
    <row r="552" spans="3:12" x14ac:dyDescent="0.2">
      <c r="C552" s="54"/>
      <c r="H552" s="51"/>
      <c r="I552" s="51"/>
      <c r="K552" s="51"/>
      <c r="L552" s="51"/>
    </row>
    <row r="553" spans="3:12" x14ac:dyDescent="0.2">
      <c r="C553" s="54"/>
      <c r="H553" s="51"/>
      <c r="I553" s="51"/>
      <c r="K553" s="51"/>
      <c r="L553" s="51"/>
    </row>
    <row r="554" spans="3:12" x14ac:dyDescent="0.2">
      <c r="C554" s="54"/>
    </row>
    <row r="555" spans="3:12" x14ac:dyDescent="0.2">
      <c r="C555" s="54"/>
      <c r="H555" s="51"/>
      <c r="I555" s="51"/>
      <c r="K555" s="51"/>
      <c r="L555" s="51"/>
    </row>
    <row r="556" spans="3:12" x14ac:dyDescent="0.2">
      <c r="C556" s="54"/>
      <c r="H556" s="51"/>
      <c r="I556" s="51"/>
      <c r="K556" s="51"/>
      <c r="L556" s="51"/>
    </row>
    <row r="557" spans="3:12" x14ac:dyDescent="0.2">
      <c r="C557" s="54"/>
      <c r="H557" s="51"/>
      <c r="I557" s="51"/>
      <c r="K557" s="51"/>
      <c r="L557" s="51"/>
    </row>
    <row r="558" spans="3:12" x14ac:dyDescent="0.2">
      <c r="C558" s="54"/>
      <c r="H558" s="51"/>
      <c r="I558" s="51"/>
      <c r="K558" s="51"/>
      <c r="L558" s="51"/>
    </row>
    <row r="559" spans="3:12" x14ac:dyDescent="0.2">
      <c r="C559" s="54"/>
      <c r="H559" s="51"/>
      <c r="I559" s="51"/>
      <c r="K559" s="51"/>
      <c r="L559" s="51"/>
    </row>
    <row r="560" spans="3:12" x14ac:dyDescent="0.2">
      <c r="C560" s="54"/>
      <c r="H560" s="51"/>
      <c r="I560" s="51"/>
      <c r="K560" s="51"/>
      <c r="L560" s="51"/>
    </row>
    <row r="561" spans="3:12" x14ac:dyDescent="0.2">
      <c r="C561" s="54"/>
      <c r="H561" s="51"/>
      <c r="I561" s="51"/>
      <c r="K561" s="51"/>
      <c r="L561" s="51"/>
    </row>
    <row r="562" spans="3:12" x14ac:dyDescent="0.2">
      <c r="C562" s="54"/>
      <c r="H562" s="51"/>
      <c r="I562" s="51"/>
      <c r="K562" s="51"/>
      <c r="L562" s="51"/>
    </row>
    <row r="563" spans="3:12" x14ac:dyDescent="0.2">
      <c r="C563" s="54"/>
      <c r="H563" s="51"/>
      <c r="I563" s="51"/>
      <c r="K563" s="51"/>
      <c r="L563" s="51"/>
    </row>
    <row r="564" spans="3:12" x14ac:dyDescent="0.2">
      <c r="C564" s="54"/>
      <c r="H564" s="51"/>
      <c r="I564" s="51"/>
      <c r="K564" s="51"/>
      <c r="L564" s="51"/>
    </row>
    <row r="565" spans="3:12" x14ac:dyDescent="0.2">
      <c r="C565" s="54"/>
      <c r="H565" s="51"/>
      <c r="I565" s="51"/>
      <c r="K565" s="51"/>
      <c r="L565" s="51"/>
    </row>
    <row r="566" spans="3:12" x14ac:dyDescent="0.2">
      <c r="C566" s="54"/>
      <c r="H566" s="51"/>
      <c r="I566" s="51"/>
      <c r="K566" s="51"/>
      <c r="L566" s="51"/>
    </row>
    <row r="567" spans="3:12" x14ac:dyDescent="0.2">
      <c r="C567" s="54"/>
    </row>
    <row r="568" spans="3:12" x14ac:dyDescent="0.2">
      <c r="C568" s="54"/>
      <c r="H568" s="51"/>
      <c r="I568" s="51"/>
      <c r="K568" s="51"/>
      <c r="L568" s="51"/>
    </row>
    <row r="569" spans="3:12" x14ac:dyDescent="0.2">
      <c r="C569" s="54"/>
      <c r="H569" s="51"/>
      <c r="I569" s="51"/>
      <c r="K569" s="51"/>
      <c r="L569" s="51"/>
    </row>
    <row r="570" spans="3:12" x14ac:dyDescent="0.2">
      <c r="C570" s="54"/>
      <c r="H570" s="51"/>
      <c r="I570" s="51"/>
      <c r="K570" s="51"/>
      <c r="L570" s="51"/>
    </row>
    <row r="571" spans="3:12" x14ac:dyDescent="0.2">
      <c r="C571" s="54"/>
      <c r="H571" s="51"/>
      <c r="I571" s="51"/>
      <c r="K571" s="51"/>
      <c r="L571" s="51"/>
    </row>
    <row r="572" spans="3:12" x14ac:dyDescent="0.2">
      <c r="C572" s="54"/>
      <c r="H572" s="51"/>
      <c r="I572" s="51"/>
      <c r="K572" s="51"/>
      <c r="L572" s="51"/>
    </row>
    <row r="573" spans="3:12" x14ac:dyDescent="0.2">
      <c r="C573" s="54"/>
      <c r="H573" s="51"/>
      <c r="I573" s="51"/>
      <c r="K573" s="51"/>
      <c r="L573" s="51"/>
    </row>
    <row r="574" spans="3:12" x14ac:dyDescent="0.2">
      <c r="C574" s="54"/>
      <c r="H574" s="51"/>
      <c r="I574" s="51"/>
      <c r="K574" s="51"/>
      <c r="L574" s="51"/>
    </row>
    <row r="575" spans="3:12" x14ac:dyDescent="0.2">
      <c r="C575" s="54"/>
      <c r="H575" s="51"/>
      <c r="I575" s="51"/>
      <c r="K575" s="51"/>
      <c r="L575" s="51"/>
    </row>
    <row r="576" spans="3:12" x14ac:dyDescent="0.2">
      <c r="C576" s="54"/>
      <c r="H576" s="51"/>
      <c r="I576" s="51"/>
      <c r="K576" s="51"/>
      <c r="L576" s="51"/>
    </row>
    <row r="577" spans="3:12" x14ac:dyDescent="0.2">
      <c r="C577" s="54"/>
      <c r="H577" s="51"/>
      <c r="I577" s="51"/>
      <c r="K577" s="51"/>
      <c r="L577" s="51"/>
    </row>
    <row r="578" spans="3:12" x14ac:dyDescent="0.2">
      <c r="C578" s="54"/>
      <c r="H578" s="51"/>
      <c r="I578" s="51"/>
      <c r="K578" s="51"/>
      <c r="L578" s="51"/>
    </row>
    <row r="579" spans="3:12" x14ac:dyDescent="0.2">
      <c r="C579" s="54"/>
      <c r="H579" s="51"/>
      <c r="I579" s="51"/>
      <c r="K579" s="51"/>
      <c r="L579" s="51"/>
    </row>
    <row r="580" spans="3:12" x14ac:dyDescent="0.2">
      <c r="C580" s="54"/>
    </row>
    <row r="581" spans="3:12" x14ac:dyDescent="0.2">
      <c r="C581" s="54"/>
      <c r="H581" s="51"/>
      <c r="I581" s="51"/>
      <c r="K581" s="51"/>
      <c r="L581" s="51"/>
    </row>
    <row r="582" spans="3:12" x14ac:dyDescent="0.2">
      <c r="C582" s="54"/>
      <c r="H582" s="51"/>
      <c r="I582" s="51"/>
      <c r="K582" s="51"/>
      <c r="L582" s="51"/>
    </row>
    <row r="583" spans="3:12" x14ac:dyDescent="0.2">
      <c r="C583" s="54"/>
      <c r="H583" s="51"/>
      <c r="I583" s="51"/>
      <c r="K583" s="51"/>
      <c r="L583" s="51"/>
    </row>
    <row r="584" spans="3:12" x14ac:dyDescent="0.2">
      <c r="C584" s="54"/>
      <c r="H584" s="51"/>
      <c r="I584" s="51"/>
      <c r="K584" s="51"/>
      <c r="L584" s="51"/>
    </row>
    <row r="585" spans="3:12" x14ac:dyDescent="0.2">
      <c r="C585" s="54"/>
      <c r="H585" s="51"/>
      <c r="I585" s="51"/>
      <c r="K585" s="51"/>
      <c r="L585" s="51"/>
    </row>
    <row r="586" spans="3:12" x14ac:dyDescent="0.2">
      <c r="C586" s="54"/>
      <c r="H586" s="51"/>
      <c r="I586" s="51"/>
      <c r="K586" s="51"/>
      <c r="L586" s="51"/>
    </row>
    <row r="587" spans="3:12" x14ac:dyDescent="0.2">
      <c r="C587" s="54"/>
      <c r="H587" s="51"/>
      <c r="I587" s="51"/>
      <c r="K587" s="51"/>
      <c r="L587" s="51"/>
    </row>
    <row r="588" spans="3:12" x14ac:dyDescent="0.2">
      <c r="C588" s="54"/>
      <c r="H588" s="51"/>
      <c r="I588" s="51"/>
      <c r="K588" s="51"/>
      <c r="L588" s="51"/>
    </row>
    <row r="589" spans="3:12" x14ac:dyDescent="0.2">
      <c r="C589" s="54"/>
      <c r="H589" s="51"/>
      <c r="I589" s="51"/>
      <c r="K589" s="51"/>
      <c r="L589" s="51"/>
    </row>
    <row r="590" spans="3:12" x14ac:dyDescent="0.2">
      <c r="C590" s="54"/>
      <c r="H590" s="51"/>
      <c r="I590" s="51"/>
      <c r="K590" s="51"/>
      <c r="L590" s="51"/>
    </row>
    <row r="591" spans="3:12" x14ac:dyDescent="0.2">
      <c r="C591" s="54"/>
      <c r="H591" s="51"/>
      <c r="I591" s="51"/>
      <c r="K591" s="51"/>
      <c r="L591" s="51"/>
    </row>
    <row r="592" spans="3:12" x14ac:dyDescent="0.2">
      <c r="C592" s="54"/>
      <c r="H592" s="51"/>
      <c r="I592" s="51"/>
      <c r="K592" s="51"/>
      <c r="L592" s="51"/>
    </row>
    <row r="593" spans="3:12" x14ac:dyDescent="0.2">
      <c r="C593" s="54"/>
    </row>
    <row r="594" spans="3:12" x14ac:dyDescent="0.2">
      <c r="C594" s="54"/>
      <c r="H594" s="51"/>
      <c r="I594" s="51"/>
      <c r="K594" s="51"/>
      <c r="L594" s="51"/>
    </row>
    <row r="595" spans="3:12" x14ac:dyDescent="0.2">
      <c r="C595" s="54"/>
      <c r="H595" s="51"/>
      <c r="I595" s="51"/>
      <c r="K595" s="51"/>
      <c r="L595" s="51"/>
    </row>
    <row r="596" spans="3:12" x14ac:dyDescent="0.2">
      <c r="C596" s="54"/>
      <c r="H596" s="51"/>
      <c r="I596" s="51"/>
      <c r="K596" s="51"/>
      <c r="L596" s="51"/>
    </row>
    <row r="597" spans="3:12" x14ac:dyDescent="0.2">
      <c r="C597" s="54"/>
      <c r="H597" s="51"/>
      <c r="I597" s="51"/>
      <c r="K597" s="51"/>
      <c r="L597" s="51"/>
    </row>
    <row r="598" spans="3:12" x14ac:dyDescent="0.2">
      <c r="C598" s="54"/>
      <c r="H598" s="51"/>
      <c r="I598" s="51"/>
      <c r="K598" s="51"/>
      <c r="L598" s="51"/>
    </row>
    <row r="599" spans="3:12" x14ac:dyDescent="0.2">
      <c r="C599" s="54"/>
      <c r="H599" s="51"/>
      <c r="I599" s="51"/>
      <c r="K599" s="51"/>
      <c r="L599" s="51"/>
    </row>
    <row r="600" spans="3:12" x14ac:dyDescent="0.2">
      <c r="C600" s="54"/>
      <c r="H600" s="51"/>
      <c r="I600" s="51"/>
      <c r="K600" s="51"/>
      <c r="L600" s="51"/>
    </row>
    <row r="601" spans="3:12" x14ac:dyDescent="0.2">
      <c r="C601" s="54"/>
      <c r="H601" s="51"/>
      <c r="I601" s="51"/>
      <c r="K601" s="51"/>
      <c r="L601" s="51"/>
    </row>
    <row r="602" spans="3:12" x14ac:dyDescent="0.2">
      <c r="C602" s="54"/>
      <c r="H602" s="51"/>
      <c r="I602" s="51"/>
      <c r="K602" s="51"/>
      <c r="L602" s="51"/>
    </row>
    <row r="603" spans="3:12" x14ac:dyDescent="0.2">
      <c r="C603" s="54"/>
      <c r="H603" s="51"/>
      <c r="I603" s="51"/>
      <c r="K603" s="51"/>
      <c r="L603" s="51"/>
    </row>
    <row r="604" spans="3:12" x14ac:dyDescent="0.2">
      <c r="C604" s="54"/>
    </row>
    <row r="608" spans="3:12" x14ac:dyDescent="0.2">
      <c r="C608" s="54"/>
    </row>
    <row r="609" spans="3:12" x14ac:dyDescent="0.2">
      <c r="C609" s="54"/>
      <c r="H609" s="51"/>
      <c r="I609" s="51"/>
      <c r="K609" s="51"/>
      <c r="L609" s="51"/>
    </row>
    <row r="610" spans="3:12" x14ac:dyDescent="0.2">
      <c r="C610" s="54"/>
      <c r="H610" s="51"/>
      <c r="I610" s="51"/>
      <c r="K610" s="51"/>
      <c r="L610" s="51"/>
    </row>
    <row r="611" spans="3:12" x14ac:dyDescent="0.2">
      <c r="C611" s="54"/>
      <c r="H611" s="51"/>
      <c r="I611" s="51"/>
      <c r="K611" s="51"/>
      <c r="L611" s="51"/>
    </row>
    <row r="612" spans="3:12" x14ac:dyDescent="0.2">
      <c r="C612" s="54"/>
      <c r="H612" s="51"/>
      <c r="I612" s="51"/>
      <c r="K612" s="51"/>
      <c r="L612" s="51"/>
    </row>
    <row r="613" spans="3:12" x14ac:dyDescent="0.2">
      <c r="C613" s="54"/>
      <c r="H613" s="51"/>
      <c r="I613" s="51"/>
      <c r="K613" s="51"/>
      <c r="L613" s="51"/>
    </row>
    <row r="614" spans="3:12" x14ac:dyDescent="0.2">
      <c r="C614" s="54"/>
      <c r="H614" s="51"/>
      <c r="I614" s="51"/>
      <c r="K614" s="51"/>
      <c r="L614" s="51"/>
    </row>
    <row r="615" spans="3:12" x14ac:dyDescent="0.2">
      <c r="C615" s="54"/>
    </row>
    <row r="616" spans="3:12" x14ac:dyDescent="0.2">
      <c r="C616" s="54"/>
      <c r="H616" s="51"/>
      <c r="I616" s="51"/>
      <c r="K616" s="51"/>
      <c r="L616" s="51"/>
    </row>
    <row r="617" spans="3:12" x14ac:dyDescent="0.2">
      <c r="C617" s="54"/>
      <c r="H617" s="51"/>
      <c r="I617" s="51"/>
      <c r="K617" s="51"/>
      <c r="L617" s="51"/>
    </row>
    <row r="618" spans="3:12" x14ac:dyDescent="0.2">
      <c r="C618" s="54"/>
      <c r="H618" s="51"/>
      <c r="I618" s="51"/>
      <c r="K618" s="51"/>
      <c r="L618" s="51"/>
    </row>
    <row r="619" spans="3:12" x14ac:dyDescent="0.2">
      <c r="C619" s="54"/>
      <c r="H619" s="51"/>
      <c r="I619" s="51"/>
      <c r="K619" s="51"/>
      <c r="L619" s="51"/>
    </row>
    <row r="620" spans="3:12" x14ac:dyDescent="0.2">
      <c r="C620" s="54"/>
      <c r="H620" s="51"/>
      <c r="I620" s="51"/>
      <c r="K620" s="51"/>
      <c r="L620" s="51"/>
    </row>
    <row r="621" spans="3:12" x14ac:dyDescent="0.2">
      <c r="C621" s="54"/>
      <c r="H621" s="51"/>
      <c r="I621" s="51"/>
      <c r="K621" s="51"/>
      <c r="L621" s="51"/>
    </row>
    <row r="622" spans="3:12" x14ac:dyDescent="0.2">
      <c r="C622" s="54"/>
    </row>
    <row r="623" spans="3:12" x14ac:dyDescent="0.2">
      <c r="C623" s="54"/>
      <c r="H623" s="51"/>
      <c r="I623" s="51"/>
      <c r="K623" s="51"/>
      <c r="L623" s="51"/>
    </row>
    <row r="624" spans="3:12" x14ac:dyDescent="0.2">
      <c r="C624" s="54"/>
      <c r="H624" s="51"/>
      <c r="I624" s="51"/>
      <c r="K624" s="51"/>
      <c r="L624" s="51"/>
    </row>
    <row r="625" spans="3:12" x14ac:dyDescent="0.2">
      <c r="C625" s="54"/>
      <c r="H625" s="51"/>
      <c r="I625" s="51"/>
      <c r="K625" s="51"/>
      <c r="L625" s="51"/>
    </row>
    <row r="626" spans="3:12" x14ac:dyDescent="0.2">
      <c r="C626" s="54"/>
      <c r="H626" s="51"/>
      <c r="I626" s="51"/>
      <c r="K626" s="51"/>
      <c r="L626" s="51"/>
    </row>
    <row r="627" spans="3:12" x14ac:dyDescent="0.2">
      <c r="C627" s="54"/>
      <c r="H627" s="51"/>
      <c r="I627" s="51"/>
      <c r="K627" s="51"/>
      <c r="L627" s="51"/>
    </row>
    <row r="628" spans="3:12" x14ac:dyDescent="0.2">
      <c r="C628" s="54"/>
      <c r="H628" s="51"/>
      <c r="I628" s="51"/>
      <c r="K628" s="51"/>
      <c r="L628" s="51"/>
    </row>
    <row r="629" spans="3:12" x14ac:dyDescent="0.2">
      <c r="C629" s="54"/>
    </row>
    <row r="630" spans="3:12" x14ac:dyDescent="0.2">
      <c r="C630" s="54"/>
      <c r="H630" s="51"/>
      <c r="I630" s="51"/>
      <c r="K630" s="51"/>
      <c r="L630" s="51"/>
    </row>
    <row r="631" spans="3:12" x14ac:dyDescent="0.2">
      <c r="C631" s="54"/>
      <c r="H631" s="51"/>
      <c r="I631" s="51"/>
      <c r="K631" s="51"/>
      <c r="L631" s="51"/>
    </row>
    <row r="632" spans="3:12" x14ac:dyDescent="0.2">
      <c r="C632" s="54"/>
      <c r="H632" s="51"/>
      <c r="I632" s="51"/>
      <c r="K632" s="51"/>
      <c r="L632" s="51"/>
    </row>
    <row r="633" spans="3:12" x14ac:dyDescent="0.2">
      <c r="C633" s="54"/>
      <c r="H633" s="51"/>
      <c r="I633" s="51"/>
      <c r="K633" s="51"/>
      <c r="L633" s="51"/>
    </row>
    <row r="634" spans="3:12" x14ac:dyDescent="0.2">
      <c r="C634" s="54"/>
      <c r="H634" s="51"/>
      <c r="I634" s="51"/>
      <c r="K634" s="51"/>
      <c r="L634" s="51"/>
    </row>
    <row r="635" spans="3:12" x14ac:dyDescent="0.2">
      <c r="C635" s="54"/>
      <c r="H635" s="51"/>
      <c r="I635" s="51"/>
      <c r="K635" s="51"/>
      <c r="L635" s="51"/>
    </row>
    <row r="636" spans="3:12" x14ac:dyDescent="0.2">
      <c r="C636" s="54"/>
    </row>
    <row r="637" spans="3:12" x14ac:dyDescent="0.2">
      <c r="C637" s="54"/>
      <c r="H637" s="51"/>
      <c r="I637" s="51"/>
      <c r="K637" s="51"/>
      <c r="L637" s="51"/>
    </row>
    <row r="638" spans="3:12" x14ac:dyDescent="0.2">
      <c r="C638" s="54"/>
      <c r="H638" s="51"/>
      <c r="I638" s="51"/>
      <c r="K638" s="51"/>
      <c r="L638" s="51"/>
    </row>
    <row r="639" spans="3:12" x14ac:dyDescent="0.2">
      <c r="C639" s="54"/>
      <c r="H639" s="51"/>
      <c r="I639" s="51"/>
      <c r="K639" s="51"/>
      <c r="L639" s="51"/>
    </row>
    <row r="640" spans="3:12" x14ac:dyDescent="0.2">
      <c r="C640" s="54"/>
      <c r="H640" s="51"/>
      <c r="I640" s="51"/>
      <c r="K640" s="51"/>
      <c r="L640" s="51"/>
    </row>
    <row r="641" spans="3:12" x14ac:dyDescent="0.2">
      <c r="C641" s="54"/>
      <c r="H641" s="51"/>
      <c r="I641" s="51"/>
      <c r="K641" s="51"/>
      <c r="L641" s="51"/>
    </row>
    <row r="642" spans="3:12" x14ac:dyDescent="0.2">
      <c r="C642" s="54"/>
      <c r="H642" s="51"/>
      <c r="I642" s="51"/>
      <c r="K642" s="51"/>
      <c r="L642" s="51"/>
    </row>
    <row r="643" spans="3:12" x14ac:dyDescent="0.2">
      <c r="C643" s="54"/>
    </row>
    <row r="644" spans="3:12" x14ac:dyDescent="0.2">
      <c r="C644" s="54"/>
      <c r="H644" s="51"/>
      <c r="I644" s="51"/>
      <c r="K644" s="51"/>
      <c r="L644" s="51"/>
    </row>
    <row r="645" spans="3:12" x14ac:dyDescent="0.2">
      <c r="C645" s="54"/>
      <c r="H645" s="51"/>
      <c r="I645" s="51"/>
      <c r="K645" s="51"/>
      <c r="L645" s="51"/>
    </row>
    <row r="646" spans="3:12" x14ac:dyDescent="0.2">
      <c r="C646" s="54"/>
      <c r="H646" s="51"/>
      <c r="I646" s="51"/>
      <c r="K646" s="51"/>
      <c r="L646" s="51"/>
    </row>
    <row r="647" spans="3:12" x14ac:dyDescent="0.2">
      <c r="C647" s="54"/>
      <c r="H647" s="51"/>
      <c r="I647" s="51"/>
      <c r="K647" s="51"/>
      <c r="L647" s="51"/>
    </row>
    <row r="648" spans="3:12" x14ac:dyDescent="0.2">
      <c r="C648" s="54"/>
      <c r="H648" s="51"/>
      <c r="I648" s="51"/>
      <c r="K648" s="51"/>
      <c r="L648" s="51"/>
    </row>
    <row r="649" spans="3:12" x14ac:dyDescent="0.2">
      <c r="C649" s="54"/>
      <c r="H649" s="51"/>
      <c r="I649" s="51"/>
      <c r="K649" s="51"/>
      <c r="L649" s="51"/>
    </row>
    <row r="650" spans="3:12" x14ac:dyDescent="0.2">
      <c r="C650" s="54"/>
    </row>
    <row r="651" spans="3:12" x14ac:dyDescent="0.2">
      <c r="C651" s="54"/>
      <c r="H651" s="51"/>
      <c r="I651" s="51"/>
      <c r="K651" s="51"/>
      <c r="L651" s="51"/>
    </row>
    <row r="652" spans="3:12" x14ac:dyDescent="0.2">
      <c r="C652" s="54"/>
      <c r="H652" s="51"/>
      <c r="I652" s="51"/>
      <c r="K652" s="51"/>
      <c r="L652" s="51"/>
    </row>
    <row r="653" spans="3:12" x14ac:dyDescent="0.2">
      <c r="C653" s="54"/>
      <c r="H653" s="51"/>
      <c r="I653" s="51"/>
      <c r="K653" s="51"/>
      <c r="L653" s="51"/>
    </row>
    <row r="654" spans="3:12" x14ac:dyDescent="0.2">
      <c r="C654" s="54"/>
      <c r="H654" s="51"/>
      <c r="I654" s="51"/>
      <c r="K654" s="51"/>
      <c r="L654" s="51"/>
    </row>
    <row r="655" spans="3:12" x14ac:dyDescent="0.2">
      <c r="C655" s="54"/>
      <c r="H655" s="51"/>
      <c r="I655" s="51"/>
      <c r="K655" s="51"/>
      <c r="L655" s="51"/>
    </row>
    <row r="656" spans="3:12" x14ac:dyDescent="0.2">
      <c r="C656" s="54"/>
      <c r="H656" s="51"/>
      <c r="I656" s="51"/>
      <c r="K656" s="51"/>
      <c r="L656" s="51"/>
    </row>
    <row r="657" spans="3:12" x14ac:dyDescent="0.2">
      <c r="C657" s="54"/>
    </row>
    <row r="658" spans="3:12" x14ac:dyDescent="0.2">
      <c r="C658" s="54"/>
      <c r="H658" s="51"/>
      <c r="I658" s="51"/>
      <c r="K658" s="51"/>
      <c r="L658" s="51"/>
    </row>
    <row r="659" spans="3:12" x14ac:dyDescent="0.2">
      <c r="C659" s="54"/>
      <c r="H659" s="51"/>
      <c r="I659" s="51"/>
      <c r="K659" s="51"/>
      <c r="L659" s="51"/>
    </row>
    <row r="660" spans="3:12" x14ac:dyDescent="0.2">
      <c r="C660" s="54"/>
      <c r="H660" s="51"/>
      <c r="I660" s="51"/>
      <c r="K660" s="51"/>
      <c r="L660" s="51"/>
    </row>
    <row r="661" spans="3:12" x14ac:dyDescent="0.2">
      <c r="C661" s="54"/>
      <c r="H661" s="51"/>
      <c r="I661" s="51"/>
      <c r="K661" s="51"/>
      <c r="L661" s="51"/>
    </row>
    <row r="662" spans="3:12" x14ac:dyDescent="0.2">
      <c r="C662" s="54"/>
      <c r="H662" s="51"/>
      <c r="I662" s="51"/>
      <c r="K662" s="51"/>
      <c r="L662" s="51"/>
    </row>
    <row r="663" spans="3:12" x14ac:dyDescent="0.2">
      <c r="C663" s="54"/>
      <c r="H663" s="51"/>
      <c r="I663" s="51"/>
      <c r="K663" s="51"/>
      <c r="L663" s="51"/>
    </row>
    <row r="664" spans="3:12" x14ac:dyDescent="0.2">
      <c r="C664" s="54"/>
    </row>
    <row r="665" spans="3:12" x14ac:dyDescent="0.2">
      <c r="C665" s="54"/>
      <c r="H665" s="51"/>
      <c r="I665" s="51"/>
      <c r="K665" s="51"/>
      <c r="L665" s="51"/>
    </row>
    <row r="666" spans="3:12" x14ac:dyDescent="0.2">
      <c r="C666" s="54"/>
      <c r="H666" s="51"/>
      <c r="I666" s="51"/>
      <c r="K666" s="51"/>
      <c r="L666" s="51"/>
    </row>
    <row r="667" spans="3:12" x14ac:dyDescent="0.2">
      <c r="C667" s="54"/>
      <c r="H667" s="51"/>
      <c r="I667" s="51"/>
      <c r="K667" s="51"/>
      <c r="L667" s="51"/>
    </row>
    <row r="668" spans="3:12" x14ac:dyDescent="0.2">
      <c r="C668" s="54"/>
      <c r="H668" s="51"/>
      <c r="I668" s="51"/>
      <c r="K668" s="51"/>
      <c r="L668" s="51"/>
    </row>
    <row r="669" spans="3:12" x14ac:dyDescent="0.2">
      <c r="C669" s="54"/>
      <c r="H669" s="51"/>
      <c r="I669" s="51"/>
      <c r="K669" s="51"/>
      <c r="L669" s="51"/>
    </row>
    <row r="670" spans="3:12" x14ac:dyDescent="0.2">
      <c r="C670" s="54"/>
      <c r="H670" s="51"/>
      <c r="I670" s="51"/>
      <c r="K670" s="51"/>
      <c r="L670" s="51"/>
    </row>
    <row r="671" spans="3:12" x14ac:dyDescent="0.2">
      <c r="C671" s="54"/>
    </row>
    <row r="672" spans="3:12" x14ac:dyDescent="0.2">
      <c r="C672" s="54"/>
      <c r="H672" s="51"/>
      <c r="I672" s="51"/>
      <c r="K672" s="51"/>
      <c r="L672" s="51"/>
    </row>
    <row r="673" spans="3:12" x14ac:dyDescent="0.2">
      <c r="C673" s="54"/>
      <c r="H673" s="51"/>
      <c r="I673" s="51"/>
      <c r="K673" s="51"/>
      <c r="L673" s="51"/>
    </row>
    <row r="674" spans="3:12" x14ac:dyDescent="0.2">
      <c r="C674" s="54"/>
      <c r="H674" s="51"/>
      <c r="I674" s="51"/>
      <c r="K674" s="51"/>
      <c r="L674" s="51"/>
    </row>
    <row r="675" spans="3:12" x14ac:dyDescent="0.2">
      <c r="C675" s="54"/>
      <c r="H675" s="51"/>
      <c r="I675" s="51"/>
      <c r="K675" s="51"/>
      <c r="L675" s="51"/>
    </row>
    <row r="676" spans="3:12" x14ac:dyDescent="0.2">
      <c r="C676" s="54"/>
      <c r="H676" s="51"/>
      <c r="I676" s="51"/>
      <c r="K676" s="51"/>
      <c r="L676" s="51"/>
    </row>
    <row r="677" spans="3:12" x14ac:dyDescent="0.2">
      <c r="C677" s="54"/>
      <c r="H677" s="51"/>
      <c r="I677" s="51"/>
      <c r="K677" s="51"/>
      <c r="L677" s="51"/>
    </row>
    <row r="678" spans="3:12" x14ac:dyDescent="0.2">
      <c r="C678" s="54"/>
    </row>
    <row r="679" spans="3:12" x14ac:dyDescent="0.2">
      <c r="C679" s="54"/>
      <c r="H679" s="51"/>
      <c r="I679" s="51"/>
      <c r="K679" s="51"/>
      <c r="L679" s="51"/>
    </row>
    <row r="680" spans="3:12" x14ac:dyDescent="0.2">
      <c r="C680" s="54"/>
      <c r="H680" s="51"/>
      <c r="I680" s="51"/>
      <c r="K680" s="51"/>
      <c r="L680" s="51"/>
    </row>
    <row r="681" spans="3:12" x14ac:dyDescent="0.2">
      <c r="C681" s="54"/>
      <c r="H681" s="51"/>
      <c r="I681" s="51"/>
      <c r="K681" s="51"/>
      <c r="L681" s="51"/>
    </row>
    <row r="682" spans="3:12" x14ac:dyDescent="0.2">
      <c r="C682" s="54"/>
      <c r="H682" s="51"/>
      <c r="I682" s="51"/>
      <c r="K682" s="51"/>
      <c r="L682" s="51"/>
    </row>
    <row r="683" spans="3:12" x14ac:dyDescent="0.2">
      <c r="C683" s="54"/>
      <c r="H683" s="51"/>
      <c r="I683" s="51"/>
      <c r="K683" s="51"/>
      <c r="L683" s="51"/>
    </row>
    <row r="684" spans="3:12" x14ac:dyDescent="0.2">
      <c r="C684" s="54"/>
      <c r="H684" s="51"/>
      <c r="I684" s="51"/>
      <c r="K684" s="51"/>
      <c r="L684" s="51"/>
    </row>
    <row r="686" spans="3:12" x14ac:dyDescent="0.2">
      <c r="C686" s="55"/>
    </row>
    <row r="687" spans="3:12" x14ac:dyDescent="0.2">
      <c r="C687" s="54"/>
    </row>
    <row r="688" spans="3:12" x14ac:dyDescent="0.2">
      <c r="C688" s="54"/>
      <c r="H688" s="51"/>
      <c r="I688" s="51"/>
      <c r="K688" s="51"/>
      <c r="L688" s="51"/>
    </row>
    <row r="689" spans="3:12" x14ac:dyDescent="0.2">
      <c r="C689" s="54"/>
      <c r="H689" s="51"/>
      <c r="I689" s="51"/>
      <c r="K689" s="51"/>
      <c r="L689" s="51"/>
    </row>
    <row r="690" spans="3:12" x14ac:dyDescent="0.2">
      <c r="C690" s="54"/>
      <c r="H690" s="51"/>
      <c r="I690" s="51"/>
      <c r="K690" s="51"/>
      <c r="L690" s="51"/>
    </row>
    <row r="691" spans="3:12" x14ac:dyDescent="0.2">
      <c r="C691" s="54"/>
      <c r="H691" s="51"/>
      <c r="I691" s="51"/>
      <c r="K691" s="51"/>
      <c r="L691" s="51"/>
    </row>
    <row r="692" spans="3:12" x14ac:dyDescent="0.2">
      <c r="C692" s="54"/>
      <c r="H692" s="51"/>
      <c r="I692" s="51"/>
      <c r="K692" s="51"/>
      <c r="L692" s="51"/>
    </row>
    <row r="693" spans="3:12" x14ac:dyDescent="0.2">
      <c r="C693" s="54"/>
      <c r="H693" s="51"/>
      <c r="I693" s="51"/>
      <c r="K693" s="51"/>
      <c r="L693" s="51"/>
    </row>
    <row r="694" spans="3:12" x14ac:dyDescent="0.2">
      <c r="C694" s="54"/>
    </row>
    <row r="695" spans="3:12" x14ac:dyDescent="0.2">
      <c r="C695" s="54"/>
      <c r="H695" s="51"/>
      <c r="I695" s="51"/>
      <c r="K695" s="51"/>
      <c r="L695" s="51"/>
    </row>
    <row r="696" spans="3:12" x14ac:dyDescent="0.2">
      <c r="C696" s="54"/>
      <c r="H696" s="51"/>
      <c r="I696" s="51"/>
      <c r="K696" s="51"/>
      <c r="L696" s="51"/>
    </row>
    <row r="697" spans="3:12" x14ac:dyDescent="0.2">
      <c r="C697" s="54"/>
      <c r="H697" s="51"/>
      <c r="I697" s="51"/>
      <c r="K697" s="51"/>
      <c r="L697" s="51"/>
    </row>
    <row r="698" spans="3:12" x14ac:dyDescent="0.2">
      <c r="C698" s="54"/>
      <c r="H698" s="51"/>
      <c r="I698" s="51"/>
      <c r="K698" s="51"/>
      <c r="L698" s="51"/>
    </row>
    <row r="699" spans="3:12" x14ac:dyDescent="0.2">
      <c r="C699" s="54"/>
      <c r="H699" s="51"/>
      <c r="I699" s="51"/>
      <c r="K699" s="51"/>
      <c r="L699" s="51"/>
    </row>
    <row r="700" spans="3:12" x14ac:dyDescent="0.2">
      <c r="C700" s="54"/>
      <c r="H700" s="51"/>
      <c r="I700" s="51"/>
      <c r="K700" s="51"/>
      <c r="L700" s="51"/>
    </row>
    <row r="701" spans="3:12" x14ac:dyDescent="0.2">
      <c r="C701" s="54"/>
    </row>
    <row r="702" spans="3:12" x14ac:dyDescent="0.2">
      <c r="C702" s="54"/>
      <c r="H702" s="51"/>
      <c r="I702" s="51"/>
      <c r="K702" s="51"/>
      <c r="L702" s="51"/>
    </row>
    <row r="703" spans="3:12" x14ac:dyDescent="0.2">
      <c r="C703" s="54"/>
      <c r="H703" s="51"/>
      <c r="I703" s="51"/>
      <c r="K703" s="51"/>
      <c r="L703" s="51"/>
    </row>
    <row r="704" spans="3:12" x14ac:dyDescent="0.2">
      <c r="C704" s="54"/>
      <c r="H704" s="51"/>
      <c r="I704" s="51"/>
      <c r="K704" s="51"/>
      <c r="L704" s="51"/>
    </row>
    <row r="705" spans="3:12" x14ac:dyDescent="0.2">
      <c r="C705" s="54"/>
      <c r="H705" s="51"/>
      <c r="I705" s="51"/>
      <c r="K705" s="51"/>
      <c r="L705" s="51"/>
    </row>
    <row r="706" spans="3:12" x14ac:dyDescent="0.2">
      <c r="C706" s="54"/>
      <c r="H706" s="51"/>
      <c r="I706" s="51"/>
      <c r="K706" s="51"/>
      <c r="L706" s="51"/>
    </row>
    <row r="707" spans="3:12" x14ac:dyDescent="0.2">
      <c r="C707" s="54"/>
      <c r="H707" s="51"/>
      <c r="I707" s="51"/>
      <c r="K707" s="51"/>
      <c r="L707" s="51"/>
    </row>
    <row r="708" spans="3:12" x14ac:dyDescent="0.2">
      <c r="C708" s="54"/>
    </row>
    <row r="709" spans="3:12" x14ac:dyDescent="0.2">
      <c r="C709" s="54"/>
      <c r="H709" s="51"/>
      <c r="I709" s="51"/>
      <c r="K709" s="51"/>
      <c r="L709" s="51"/>
    </row>
    <row r="710" spans="3:12" x14ac:dyDescent="0.2">
      <c r="C710" s="54"/>
      <c r="H710" s="51"/>
      <c r="I710" s="51"/>
      <c r="K710" s="51"/>
      <c r="L710" s="51"/>
    </row>
    <row r="711" spans="3:12" x14ac:dyDescent="0.2">
      <c r="C711" s="54"/>
      <c r="H711" s="51"/>
      <c r="I711" s="51"/>
      <c r="K711" s="51"/>
      <c r="L711" s="51"/>
    </row>
    <row r="712" spans="3:12" x14ac:dyDescent="0.2">
      <c r="C712" s="54"/>
      <c r="H712" s="51"/>
      <c r="I712" s="51"/>
      <c r="K712" s="51"/>
      <c r="L712" s="51"/>
    </row>
    <row r="713" spans="3:12" x14ac:dyDescent="0.2">
      <c r="C713" s="54"/>
      <c r="H713" s="51"/>
      <c r="I713" s="51"/>
      <c r="K713" s="51"/>
      <c r="L713" s="51"/>
    </row>
    <row r="714" spans="3:12" x14ac:dyDescent="0.2">
      <c r="C714" s="54"/>
      <c r="H714" s="51"/>
      <c r="I714" s="51"/>
      <c r="K714" s="51"/>
      <c r="L714" s="51"/>
    </row>
    <row r="715" spans="3:12" x14ac:dyDescent="0.2">
      <c r="C715" s="54"/>
    </row>
    <row r="716" spans="3:12" x14ac:dyDescent="0.2">
      <c r="C716" s="54"/>
      <c r="H716" s="51"/>
      <c r="I716" s="51"/>
      <c r="K716" s="51"/>
      <c r="L716" s="51"/>
    </row>
    <row r="717" spans="3:12" x14ac:dyDescent="0.2">
      <c r="C717" s="54"/>
      <c r="H717" s="51"/>
      <c r="I717" s="51"/>
      <c r="K717" s="51"/>
      <c r="L717" s="51"/>
    </row>
    <row r="718" spans="3:12" x14ac:dyDescent="0.2">
      <c r="C718" s="54"/>
      <c r="H718" s="51"/>
      <c r="I718" s="51"/>
      <c r="K718" s="51"/>
      <c r="L718" s="51"/>
    </row>
    <row r="719" spans="3:12" x14ac:dyDescent="0.2">
      <c r="C719" s="54"/>
      <c r="H719" s="51"/>
      <c r="I719" s="51"/>
      <c r="K719" s="51"/>
      <c r="L719" s="51"/>
    </row>
    <row r="720" spans="3:12" x14ac:dyDescent="0.2">
      <c r="C720" s="54"/>
      <c r="H720" s="51"/>
      <c r="I720" s="51"/>
      <c r="K720" s="51"/>
      <c r="L720" s="51"/>
    </row>
    <row r="721" spans="3:12" x14ac:dyDescent="0.2">
      <c r="C721" s="54"/>
      <c r="H721" s="51"/>
      <c r="I721" s="51"/>
      <c r="K721" s="51"/>
      <c r="L721" s="51"/>
    </row>
    <row r="723" spans="3:12" x14ac:dyDescent="0.2">
      <c r="C723" s="55"/>
    </row>
    <row r="724" spans="3:12" x14ac:dyDescent="0.2">
      <c r="C724" s="54"/>
    </row>
    <row r="725" spans="3:12" x14ac:dyDescent="0.2">
      <c r="C725" s="54"/>
      <c r="H725" s="51"/>
      <c r="I725" s="51"/>
      <c r="K725" s="51"/>
      <c r="L725" s="51"/>
    </row>
    <row r="726" spans="3:12" x14ac:dyDescent="0.2">
      <c r="C726" s="54"/>
      <c r="H726" s="51"/>
      <c r="I726" s="51"/>
      <c r="K726" s="51"/>
      <c r="L726" s="51"/>
    </row>
    <row r="727" spans="3:12" x14ac:dyDescent="0.2">
      <c r="C727" s="54"/>
      <c r="H727" s="51"/>
      <c r="I727" s="51"/>
      <c r="K727" s="51"/>
      <c r="L727" s="51"/>
    </row>
    <row r="728" spans="3:12" x14ac:dyDescent="0.2">
      <c r="C728" s="54"/>
      <c r="H728" s="51"/>
      <c r="I728" s="51"/>
      <c r="K728" s="51"/>
      <c r="L728" s="51"/>
    </row>
    <row r="729" spans="3:12" x14ac:dyDescent="0.2">
      <c r="C729" s="54"/>
      <c r="H729" s="51"/>
      <c r="I729" s="51"/>
      <c r="K729" s="51"/>
      <c r="L729" s="51"/>
    </row>
    <row r="730" spans="3:12" x14ac:dyDescent="0.2">
      <c r="C730" s="54"/>
    </row>
    <row r="731" spans="3:12" x14ac:dyDescent="0.2">
      <c r="C731" s="54"/>
      <c r="H731" s="51"/>
      <c r="I731" s="51"/>
      <c r="K731" s="51"/>
      <c r="L731" s="51"/>
    </row>
    <row r="732" spans="3:12" x14ac:dyDescent="0.2">
      <c r="C732" s="54"/>
      <c r="H732" s="51"/>
      <c r="I732" s="51"/>
      <c r="K732" s="51"/>
      <c r="L732" s="51"/>
    </row>
    <row r="733" spans="3:12" x14ac:dyDescent="0.2">
      <c r="C733" s="54"/>
      <c r="H733" s="51"/>
      <c r="I733" s="51"/>
      <c r="K733" s="51"/>
      <c r="L733" s="51"/>
    </row>
    <row r="734" spans="3:12" x14ac:dyDescent="0.2">
      <c r="C734" s="54"/>
      <c r="H734" s="51"/>
      <c r="I734" s="51"/>
      <c r="K734" s="51"/>
      <c r="L734" s="51"/>
    </row>
    <row r="735" spans="3:12" x14ac:dyDescent="0.2">
      <c r="C735" s="54"/>
      <c r="H735" s="51"/>
      <c r="I735" s="51"/>
      <c r="K735" s="51"/>
      <c r="L735" s="51"/>
    </row>
    <row r="736" spans="3:12" x14ac:dyDescent="0.2">
      <c r="C736" s="54"/>
    </row>
    <row r="737" spans="3:12" x14ac:dyDescent="0.2">
      <c r="C737" s="54"/>
      <c r="H737" s="51"/>
      <c r="I737" s="51"/>
      <c r="K737" s="51"/>
      <c r="L737" s="51"/>
    </row>
    <row r="738" spans="3:12" x14ac:dyDescent="0.2">
      <c r="C738" s="54"/>
      <c r="H738" s="51"/>
      <c r="I738" s="51"/>
      <c r="K738" s="51"/>
      <c r="L738" s="51"/>
    </row>
    <row r="739" spans="3:12" x14ac:dyDescent="0.2">
      <c r="C739" s="54"/>
      <c r="H739" s="51"/>
      <c r="I739" s="51"/>
      <c r="K739" s="51"/>
      <c r="L739" s="51"/>
    </row>
    <row r="740" spans="3:12" x14ac:dyDescent="0.2">
      <c r="C740" s="54"/>
      <c r="H740" s="51"/>
      <c r="I740" s="51"/>
      <c r="K740" s="51"/>
      <c r="L740" s="51"/>
    </row>
    <row r="741" spans="3:12" x14ac:dyDescent="0.2">
      <c r="C741" s="54"/>
      <c r="H741" s="51"/>
      <c r="I741" s="51"/>
      <c r="K741" s="51"/>
      <c r="L741" s="51"/>
    </row>
    <row r="742" spans="3:12" x14ac:dyDescent="0.2">
      <c r="C742" s="54"/>
    </row>
    <row r="743" spans="3:12" x14ac:dyDescent="0.2">
      <c r="C743" s="54"/>
      <c r="H743" s="51"/>
      <c r="I743" s="51"/>
      <c r="K743" s="51"/>
      <c r="L743" s="51"/>
    </row>
    <row r="744" spans="3:12" x14ac:dyDescent="0.2">
      <c r="C744" s="54"/>
      <c r="H744" s="51"/>
      <c r="I744" s="51"/>
      <c r="K744" s="51"/>
      <c r="L744" s="51"/>
    </row>
    <row r="745" spans="3:12" x14ac:dyDescent="0.2">
      <c r="C745" s="54"/>
      <c r="H745" s="51"/>
      <c r="I745" s="51"/>
      <c r="K745" s="51"/>
      <c r="L745" s="51"/>
    </row>
    <row r="746" spans="3:12" x14ac:dyDescent="0.2">
      <c r="C746" s="54"/>
      <c r="H746" s="51"/>
      <c r="I746" s="51"/>
      <c r="K746" s="51"/>
      <c r="L746" s="51"/>
    </row>
    <row r="747" spans="3:12" x14ac:dyDescent="0.2">
      <c r="C747" s="54"/>
      <c r="H747" s="51"/>
      <c r="I747" s="51"/>
      <c r="K747" s="51"/>
      <c r="L747" s="51"/>
    </row>
    <row r="748" spans="3:12" x14ac:dyDescent="0.2">
      <c r="C748" s="54"/>
    </row>
    <row r="749" spans="3:12" x14ac:dyDescent="0.2">
      <c r="C749" s="54"/>
      <c r="H749" s="51"/>
      <c r="I749" s="51"/>
      <c r="K749" s="51"/>
      <c r="L749" s="51"/>
    </row>
    <row r="750" spans="3:12" x14ac:dyDescent="0.2">
      <c r="C750" s="54"/>
      <c r="H750" s="51"/>
      <c r="I750" s="51"/>
      <c r="K750" s="51"/>
      <c r="L750" s="51"/>
    </row>
    <row r="751" spans="3:12" x14ac:dyDescent="0.2">
      <c r="C751" s="54"/>
      <c r="H751" s="51"/>
      <c r="I751" s="51"/>
      <c r="K751" s="51"/>
      <c r="L751" s="51"/>
    </row>
    <row r="752" spans="3:12" x14ac:dyDescent="0.2">
      <c r="C752" s="54"/>
      <c r="H752" s="51"/>
      <c r="I752" s="51"/>
      <c r="K752" s="51"/>
      <c r="L752" s="51"/>
    </row>
    <row r="753" spans="3:12" x14ac:dyDescent="0.2">
      <c r="C753" s="54"/>
      <c r="H753" s="51"/>
      <c r="I753" s="51"/>
      <c r="K753" s="51"/>
      <c r="L753" s="51"/>
    </row>
    <row r="754" spans="3:12" x14ac:dyDescent="0.2">
      <c r="C754" s="54"/>
    </row>
    <row r="755" spans="3:12" x14ac:dyDescent="0.2">
      <c r="C755" s="54"/>
      <c r="H755" s="51"/>
      <c r="I755" s="51"/>
      <c r="K755" s="51"/>
      <c r="L755" s="51"/>
    </row>
    <row r="756" spans="3:12" x14ac:dyDescent="0.2">
      <c r="C756" s="54"/>
      <c r="H756" s="51"/>
      <c r="I756" s="51"/>
      <c r="K756" s="51"/>
      <c r="L756" s="51"/>
    </row>
    <row r="757" spans="3:12" x14ac:dyDescent="0.2">
      <c r="C757" s="54"/>
      <c r="H757" s="51"/>
      <c r="I757" s="51"/>
      <c r="K757" s="51"/>
      <c r="L757" s="51"/>
    </row>
    <row r="758" spans="3:12" x14ac:dyDescent="0.2">
      <c r="C758" s="54"/>
      <c r="H758" s="51"/>
      <c r="I758" s="51"/>
      <c r="K758" s="51"/>
      <c r="L758" s="51"/>
    </row>
    <row r="759" spans="3:12" x14ac:dyDescent="0.2">
      <c r="C759" s="54"/>
      <c r="H759" s="51"/>
      <c r="I759" s="51"/>
      <c r="K759" s="51"/>
      <c r="L759" s="51"/>
    </row>
    <row r="760" spans="3:12" x14ac:dyDescent="0.2">
      <c r="C760" s="54"/>
    </row>
    <row r="761" spans="3:12" x14ac:dyDescent="0.2">
      <c r="C761" s="54"/>
      <c r="H761" s="51"/>
      <c r="I761" s="51"/>
      <c r="K761" s="51"/>
      <c r="L761" s="51"/>
    </row>
    <row r="762" spans="3:12" x14ac:dyDescent="0.2">
      <c r="C762" s="54"/>
      <c r="H762" s="51"/>
      <c r="I762" s="51"/>
      <c r="K762" s="51"/>
      <c r="L762" s="51"/>
    </row>
    <row r="763" spans="3:12" x14ac:dyDescent="0.2">
      <c r="C763" s="54"/>
      <c r="H763" s="51"/>
      <c r="I763" s="51"/>
      <c r="K763" s="51"/>
      <c r="L763" s="51"/>
    </row>
    <row r="764" spans="3:12" x14ac:dyDescent="0.2">
      <c r="C764" s="54"/>
      <c r="H764" s="51"/>
      <c r="I764" s="51"/>
      <c r="K764" s="51"/>
      <c r="L764" s="51"/>
    </row>
    <row r="765" spans="3:12" x14ac:dyDescent="0.2">
      <c r="C765" s="54"/>
      <c r="H765" s="51"/>
      <c r="I765" s="51"/>
      <c r="K765" s="51"/>
      <c r="L765" s="51"/>
    </row>
    <row r="766" spans="3:12" x14ac:dyDescent="0.2">
      <c r="C766" s="54"/>
    </row>
    <row r="767" spans="3:12" x14ac:dyDescent="0.2">
      <c r="C767" s="54"/>
      <c r="H767" s="51"/>
      <c r="I767" s="51"/>
      <c r="K767" s="51"/>
      <c r="L767" s="51"/>
    </row>
    <row r="768" spans="3:12" x14ac:dyDescent="0.2">
      <c r="C768" s="54"/>
      <c r="H768" s="51"/>
      <c r="I768" s="51"/>
      <c r="K768" s="51"/>
      <c r="L768" s="51"/>
    </row>
    <row r="769" spans="3:12" x14ac:dyDescent="0.2">
      <c r="C769" s="54"/>
      <c r="H769" s="51"/>
      <c r="I769" s="51"/>
      <c r="K769" s="51"/>
      <c r="L769" s="51"/>
    </row>
    <row r="770" spans="3:12" x14ac:dyDescent="0.2">
      <c r="C770" s="54"/>
      <c r="H770" s="51"/>
      <c r="I770" s="51"/>
      <c r="K770" s="51"/>
      <c r="L770" s="51"/>
    </row>
    <row r="771" spans="3:12" x14ac:dyDescent="0.2">
      <c r="C771" s="54"/>
      <c r="H771" s="51"/>
      <c r="I771" s="51"/>
      <c r="K771" s="51"/>
      <c r="L771" s="51"/>
    </row>
    <row r="772" spans="3:12" x14ac:dyDescent="0.2">
      <c r="C772" s="54"/>
    </row>
    <row r="773" spans="3:12" x14ac:dyDescent="0.2">
      <c r="C773" s="54"/>
      <c r="H773" s="51"/>
      <c r="I773" s="51"/>
      <c r="K773" s="51"/>
      <c r="L773" s="51"/>
    </row>
    <row r="774" spans="3:12" x14ac:dyDescent="0.2">
      <c r="C774" s="54"/>
      <c r="H774" s="51"/>
      <c r="I774" s="51"/>
      <c r="K774" s="51"/>
      <c r="L774" s="51"/>
    </row>
    <row r="775" spans="3:12" x14ac:dyDescent="0.2">
      <c r="C775" s="54"/>
      <c r="H775" s="51"/>
      <c r="I775" s="51"/>
      <c r="K775" s="51"/>
      <c r="L775" s="51"/>
    </row>
    <row r="776" spans="3:12" x14ac:dyDescent="0.2">
      <c r="C776" s="54"/>
      <c r="H776" s="51"/>
      <c r="I776" s="51"/>
      <c r="K776" s="51"/>
      <c r="L776" s="51"/>
    </row>
    <row r="777" spans="3:12" x14ac:dyDescent="0.2">
      <c r="C777" s="54"/>
      <c r="H777" s="51"/>
      <c r="I777" s="51"/>
      <c r="K777" s="51"/>
      <c r="L777" s="51"/>
    </row>
    <row r="778" spans="3:12" x14ac:dyDescent="0.2">
      <c r="C778" s="54"/>
    </row>
    <row r="779" spans="3:12" x14ac:dyDescent="0.2">
      <c r="C779" s="54"/>
      <c r="H779" s="51"/>
      <c r="I779" s="51"/>
      <c r="K779" s="51"/>
      <c r="L779" s="51"/>
    </row>
    <row r="780" spans="3:12" x14ac:dyDescent="0.2">
      <c r="C780" s="54"/>
      <c r="H780" s="51"/>
      <c r="I780" s="51"/>
      <c r="K780" s="51"/>
      <c r="L780" s="51"/>
    </row>
    <row r="781" spans="3:12" x14ac:dyDescent="0.2">
      <c r="C781" s="54"/>
      <c r="H781" s="51"/>
      <c r="I781" s="51"/>
      <c r="K781" s="51"/>
      <c r="L781" s="51"/>
    </row>
    <row r="782" spans="3:12" x14ac:dyDescent="0.2">
      <c r="C782" s="54"/>
      <c r="H782" s="51"/>
      <c r="I782" s="51"/>
      <c r="K782" s="51"/>
      <c r="L782" s="51"/>
    </row>
    <row r="783" spans="3:12" x14ac:dyDescent="0.2">
      <c r="C783" s="54"/>
      <c r="H783" s="51"/>
      <c r="I783" s="51"/>
      <c r="K783" s="51"/>
      <c r="L783" s="51"/>
    </row>
    <row r="784" spans="3:12" x14ac:dyDescent="0.2">
      <c r="C784" s="54"/>
    </row>
    <row r="785" spans="3:12" x14ac:dyDescent="0.2">
      <c r="C785" s="54"/>
      <c r="H785" s="51"/>
      <c r="I785" s="51"/>
      <c r="K785" s="51"/>
      <c r="L785" s="51"/>
    </row>
    <row r="786" spans="3:12" x14ac:dyDescent="0.2">
      <c r="C786" s="54"/>
      <c r="H786" s="51"/>
      <c r="I786" s="51"/>
      <c r="K786" s="51"/>
      <c r="L786" s="51"/>
    </row>
    <row r="787" spans="3:12" x14ac:dyDescent="0.2">
      <c r="C787" s="54"/>
      <c r="H787" s="51"/>
      <c r="I787" s="51"/>
      <c r="K787" s="51"/>
      <c r="L787" s="51"/>
    </row>
    <row r="788" spans="3:12" x14ac:dyDescent="0.2">
      <c r="C788" s="54"/>
      <c r="H788" s="51"/>
      <c r="I788" s="51"/>
      <c r="K788" s="51"/>
      <c r="L788" s="51"/>
    </row>
    <row r="789" spans="3:12" x14ac:dyDescent="0.2">
      <c r="C789" s="54"/>
      <c r="H789" s="51"/>
      <c r="I789" s="51"/>
      <c r="K789" s="51"/>
      <c r="L789" s="51"/>
    </row>
    <row r="790" spans="3:12" x14ac:dyDescent="0.2">
      <c r="C790" s="54"/>
    </row>
    <row r="791" spans="3:12" x14ac:dyDescent="0.2">
      <c r="C791" s="54"/>
      <c r="H791" s="51"/>
      <c r="I791" s="51"/>
      <c r="K791" s="51"/>
      <c r="L791" s="51"/>
    </row>
    <row r="792" spans="3:12" x14ac:dyDescent="0.2">
      <c r="C792" s="54"/>
      <c r="H792" s="51"/>
      <c r="I792" s="51"/>
      <c r="K792" s="51"/>
      <c r="L792" s="51"/>
    </row>
    <row r="793" spans="3:12" x14ac:dyDescent="0.2">
      <c r="C793" s="54"/>
      <c r="H793" s="51"/>
      <c r="I793" s="51"/>
      <c r="K793" s="51"/>
      <c r="L793" s="51"/>
    </row>
    <row r="794" spans="3:12" x14ac:dyDescent="0.2">
      <c r="C794" s="54"/>
      <c r="H794" s="51"/>
      <c r="I794" s="51"/>
      <c r="K794" s="51"/>
      <c r="L794" s="51"/>
    </row>
    <row r="795" spans="3:12" x14ac:dyDescent="0.2">
      <c r="C795" s="54"/>
      <c r="H795" s="51"/>
      <c r="I795" s="51"/>
      <c r="K795" s="51"/>
      <c r="L795" s="51"/>
    </row>
    <row r="796" spans="3:12" x14ac:dyDescent="0.2">
      <c r="C796" s="54"/>
    </row>
    <row r="797" spans="3:12" x14ac:dyDescent="0.2">
      <c r="C797" s="54"/>
    </row>
    <row r="798" spans="3:12" x14ac:dyDescent="0.2">
      <c r="C798" s="54"/>
      <c r="H798" s="51"/>
      <c r="I798" s="51"/>
      <c r="K798" s="51"/>
      <c r="L798" s="51"/>
    </row>
    <row r="799" spans="3:12" x14ac:dyDescent="0.2">
      <c r="C799" s="54"/>
      <c r="H799" s="51"/>
      <c r="I799" s="51"/>
      <c r="K799" s="51"/>
      <c r="L799" s="51"/>
    </row>
    <row r="800" spans="3:12" x14ac:dyDescent="0.2">
      <c r="C800" s="54"/>
      <c r="H800" s="51"/>
      <c r="I800" s="51"/>
      <c r="K800" s="51"/>
      <c r="L800" s="51"/>
    </row>
    <row r="801" spans="3:12" x14ac:dyDescent="0.2">
      <c r="C801" s="54"/>
      <c r="H801" s="51"/>
      <c r="I801" s="51"/>
      <c r="K801" s="51"/>
      <c r="L801" s="51"/>
    </row>
    <row r="802" spans="3:12" x14ac:dyDescent="0.2">
      <c r="C802" s="54"/>
      <c r="H802" s="51"/>
      <c r="I802" s="51"/>
      <c r="K802" s="51"/>
      <c r="L802" s="51"/>
    </row>
    <row r="803" spans="3:12" x14ac:dyDescent="0.2">
      <c r="C803" s="54"/>
      <c r="H803" s="51"/>
      <c r="I803" s="51"/>
      <c r="K803" s="51"/>
      <c r="L803" s="51"/>
    </row>
    <row r="804" spans="3:12" x14ac:dyDescent="0.2">
      <c r="C804" s="54"/>
      <c r="H804" s="51"/>
      <c r="I804" s="51"/>
      <c r="K804" s="51"/>
      <c r="L804" s="51"/>
    </row>
    <row r="805" spans="3:12" x14ac:dyDescent="0.2">
      <c r="C805" s="54"/>
      <c r="H805" s="51"/>
      <c r="I805" s="51"/>
      <c r="K805" s="51"/>
      <c r="L805" s="51"/>
    </row>
    <row r="806" spans="3:12" x14ac:dyDescent="0.2">
      <c r="C806" s="54"/>
      <c r="H806" s="51"/>
      <c r="I806" s="51"/>
      <c r="K806" s="51"/>
      <c r="L806" s="51"/>
    </row>
    <row r="807" spans="3:12" x14ac:dyDescent="0.2">
      <c r="C807" s="54"/>
      <c r="H807" s="51"/>
      <c r="I807" s="51"/>
      <c r="K807" s="51"/>
      <c r="L807" s="51"/>
    </row>
    <row r="808" spans="3:12" x14ac:dyDescent="0.2">
      <c r="C808" s="54"/>
      <c r="H808" s="51"/>
      <c r="I808" s="51"/>
      <c r="K808" s="51"/>
      <c r="L808" s="51"/>
    </row>
    <row r="809" spans="3:12" x14ac:dyDescent="0.2">
      <c r="C809" s="54"/>
    </row>
    <row r="810" spans="3:12" x14ac:dyDescent="0.2">
      <c r="C810" s="54"/>
      <c r="H810" s="51"/>
      <c r="I810" s="51"/>
      <c r="K810" s="51"/>
      <c r="L810" s="51"/>
    </row>
    <row r="811" spans="3:12" x14ac:dyDescent="0.2">
      <c r="C811" s="54"/>
      <c r="H811" s="51"/>
      <c r="I811" s="51"/>
      <c r="K811" s="51"/>
      <c r="L811" s="51"/>
    </row>
    <row r="812" spans="3:12" x14ac:dyDescent="0.2">
      <c r="C812" s="54"/>
      <c r="H812" s="51"/>
      <c r="I812" s="51"/>
      <c r="K812" s="51"/>
      <c r="L812" s="51"/>
    </row>
    <row r="813" spans="3:12" x14ac:dyDescent="0.2">
      <c r="C813" s="54"/>
      <c r="H813" s="51"/>
      <c r="I813" s="51"/>
      <c r="K813" s="51"/>
      <c r="L813" s="51"/>
    </row>
    <row r="814" spans="3:12" x14ac:dyDescent="0.2">
      <c r="C814" s="54"/>
      <c r="H814" s="51"/>
      <c r="I814" s="51"/>
      <c r="K814" s="51"/>
      <c r="L814" s="51"/>
    </row>
    <row r="815" spans="3:12" x14ac:dyDescent="0.2">
      <c r="C815" s="54"/>
      <c r="H815" s="51"/>
      <c r="I815" s="51"/>
      <c r="K815" s="51"/>
      <c r="L815" s="51"/>
    </row>
    <row r="816" spans="3:12" x14ac:dyDescent="0.2">
      <c r="C816" s="54"/>
      <c r="H816" s="51"/>
      <c r="I816" s="51"/>
      <c r="K816" s="51"/>
      <c r="L816" s="51"/>
    </row>
    <row r="817" spans="3:12" x14ac:dyDescent="0.2">
      <c r="C817" s="54"/>
      <c r="H817" s="51"/>
      <c r="I817" s="51"/>
      <c r="K817" s="51"/>
      <c r="L817" s="51"/>
    </row>
    <row r="818" spans="3:12" x14ac:dyDescent="0.2">
      <c r="C818" s="54"/>
      <c r="H818" s="51"/>
      <c r="I818" s="51"/>
      <c r="K818" s="51"/>
      <c r="L818" s="51"/>
    </row>
    <row r="819" spans="3:12" x14ac:dyDescent="0.2">
      <c r="C819" s="54"/>
      <c r="H819" s="51"/>
      <c r="I819" s="51"/>
      <c r="K819" s="51"/>
      <c r="L819" s="51"/>
    </row>
    <row r="820" spans="3:12" x14ac:dyDescent="0.2">
      <c r="C820" s="54"/>
      <c r="H820" s="51"/>
      <c r="I820" s="51"/>
      <c r="K820" s="51"/>
      <c r="L820" s="51"/>
    </row>
    <row r="821" spans="3:12" x14ac:dyDescent="0.2">
      <c r="C821" s="54"/>
    </row>
    <row r="822" spans="3:12" x14ac:dyDescent="0.2">
      <c r="C822" s="54"/>
      <c r="H822" s="51"/>
      <c r="I822" s="51"/>
      <c r="K822" s="51"/>
      <c r="L822" s="51"/>
    </row>
    <row r="823" spans="3:12" x14ac:dyDescent="0.2">
      <c r="C823" s="54"/>
      <c r="H823" s="51"/>
      <c r="I823" s="51"/>
      <c r="K823" s="51"/>
      <c r="L823" s="51"/>
    </row>
    <row r="824" spans="3:12" x14ac:dyDescent="0.2">
      <c r="C824" s="54"/>
      <c r="H824" s="51"/>
      <c r="I824" s="51"/>
      <c r="K824" s="51"/>
      <c r="L824" s="51"/>
    </row>
    <row r="825" spans="3:12" x14ac:dyDescent="0.2">
      <c r="C825" s="54"/>
      <c r="H825" s="51"/>
      <c r="I825" s="51"/>
      <c r="K825" s="51"/>
      <c r="L825" s="51"/>
    </row>
    <row r="826" spans="3:12" x14ac:dyDescent="0.2">
      <c r="C826" s="54"/>
      <c r="H826" s="51"/>
      <c r="I826" s="51"/>
      <c r="K826" s="51"/>
      <c r="L826" s="51"/>
    </row>
    <row r="827" spans="3:12" x14ac:dyDescent="0.2">
      <c r="C827" s="54"/>
      <c r="H827" s="51"/>
      <c r="I827" s="51"/>
      <c r="K827" s="51"/>
      <c r="L827" s="51"/>
    </row>
    <row r="828" spans="3:12" x14ac:dyDescent="0.2">
      <c r="C828" s="54"/>
      <c r="H828" s="51"/>
      <c r="I828" s="51"/>
      <c r="K828" s="51"/>
      <c r="L828" s="51"/>
    </row>
    <row r="829" spans="3:12" x14ac:dyDescent="0.2">
      <c r="C829" s="54"/>
      <c r="H829" s="51"/>
      <c r="I829" s="51"/>
      <c r="K829" s="51"/>
      <c r="L829" s="51"/>
    </row>
    <row r="830" spans="3:12" x14ac:dyDescent="0.2">
      <c r="C830" s="54"/>
      <c r="H830" s="51"/>
      <c r="I830" s="51"/>
      <c r="K830" s="51"/>
      <c r="L830" s="51"/>
    </row>
    <row r="831" spans="3:12" x14ac:dyDescent="0.2">
      <c r="C831" s="54"/>
      <c r="H831" s="51"/>
      <c r="I831" s="51"/>
      <c r="K831" s="51"/>
      <c r="L831" s="51"/>
    </row>
    <row r="832" spans="3:12" x14ac:dyDescent="0.2">
      <c r="C832" s="54"/>
      <c r="H832" s="51"/>
      <c r="I832" s="51"/>
      <c r="K832" s="51"/>
      <c r="L832" s="51"/>
    </row>
    <row r="833" spans="3:12" x14ac:dyDescent="0.2">
      <c r="C833" s="54"/>
    </row>
    <row r="834" spans="3:12" x14ac:dyDescent="0.2">
      <c r="C834" s="54"/>
      <c r="H834" s="51"/>
      <c r="I834" s="51"/>
      <c r="K834" s="51"/>
      <c r="L834" s="51"/>
    </row>
    <row r="835" spans="3:12" x14ac:dyDescent="0.2">
      <c r="C835" s="54"/>
      <c r="H835" s="51"/>
      <c r="I835" s="51"/>
      <c r="K835" s="51"/>
      <c r="L835" s="51"/>
    </row>
    <row r="836" spans="3:12" x14ac:dyDescent="0.2">
      <c r="C836" s="54"/>
      <c r="H836" s="51"/>
      <c r="I836" s="51"/>
      <c r="K836" s="51"/>
      <c r="L836" s="51"/>
    </row>
    <row r="837" spans="3:12" x14ac:dyDescent="0.2">
      <c r="C837" s="54"/>
      <c r="H837" s="51"/>
      <c r="I837" s="51"/>
      <c r="K837" s="51"/>
      <c r="L837" s="51"/>
    </row>
    <row r="838" spans="3:12" x14ac:dyDescent="0.2">
      <c r="C838" s="54"/>
      <c r="H838" s="51"/>
      <c r="I838" s="51"/>
      <c r="K838" s="51"/>
      <c r="L838" s="51"/>
    </row>
    <row r="839" spans="3:12" x14ac:dyDescent="0.2">
      <c r="C839" s="54"/>
      <c r="H839" s="51"/>
      <c r="I839" s="51"/>
      <c r="K839" s="51"/>
      <c r="L839" s="51"/>
    </row>
    <row r="842" spans="3:12" x14ac:dyDescent="0.2">
      <c r="C842" s="54"/>
    </row>
    <row r="843" spans="3:12" x14ac:dyDescent="0.2">
      <c r="C843" s="54"/>
      <c r="H843" s="51"/>
      <c r="I843" s="51"/>
      <c r="K843" s="51"/>
      <c r="L843" s="51"/>
    </row>
    <row r="844" spans="3:12" x14ac:dyDescent="0.2">
      <c r="C844" s="54"/>
      <c r="H844" s="51"/>
      <c r="I844" s="51"/>
      <c r="K844" s="51"/>
      <c r="L844" s="51"/>
    </row>
    <row r="845" spans="3:12" x14ac:dyDescent="0.2">
      <c r="C845" s="54"/>
      <c r="H845" s="51"/>
      <c r="I845" s="51"/>
      <c r="K845" s="51"/>
      <c r="L845" s="51"/>
    </row>
    <row r="846" spans="3:12" x14ac:dyDescent="0.2">
      <c r="C846" s="54"/>
      <c r="H846" s="51"/>
      <c r="I846" s="51"/>
      <c r="K846" s="51"/>
      <c r="L846" s="51"/>
    </row>
    <row r="847" spans="3:12" x14ac:dyDescent="0.2">
      <c r="C847" s="54"/>
      <c r="H847" s="51"/>
      <c r="I847" s="51"/>
      <c r="K847" s="51"/>
      <c r="L847" s="51"/>
    </row>
    <row r="848" spans="3:12" x14ac:dyDescent="0.2">
      <c r="C848" s="54"/>
    </row>
    <row r="849" spans="3:12" x14ac:dyDescent="0.2">
      <c r="C849" s="54"/>
      <c r="H849" s="51"/>
      <c r="I849" s="51"/>
      <c r="K849" s="51"/>
      <c r="L849" s="51"/>
    </row>
    <row r="850" spans="3:12" x14ac:dyDescent="0.2">
      <c r="C850" s="54"/>
      <c r="H850" s="51"/>
      <c r="I850" s="51"/>
      <c r="K850" s="51"/>
      <c r="L850" s="51"/>
    </row>
    <row r="851" spans="3:12" x14ac:dyDescent="0.2">
      <c r="C851" s="54"/>
      <c r="H851" s="51"/>
      <c r="I851" s="51"/>
      <c r="K851" s="51"/>
      <c r="L851" s="51"/>
    </row>
    <row r="852" spans="3:12" x14ac:dyDescent="0.2">
      <c r="C852" s="54"/>
      <c r="H852" s="51"/>
      <c r="I852" s="51"/>
      <c r="K852" s="51"/>
      <c r="L852" s="51"/>
    </row>
    <row r="853" spans="3:12" x14ac:dyDescent="0.2">
      <c r="C853" s="54"/>
      <c r="H853" s="51"/>
      <c r="I853" s="51"/>
      <c r="K853" s="51"/>
      <c r="L853" s="51"/>
    </row>
    <row r="854" spans="3:12" x14ac:dyDescent="0.2">
      <c r="C854" s="54"/>
      <c r="H854" s="51"/>
      <c r="I854" s="51"/>
      <c r="K854" s="51"/>
      <c r="L854" s="51"/>
    </row>
    <row r="855" spans="3:12" x14ac:dyDescent="0.2">
      <c r="C855" s="54"/>
      <c r="H855" s="51"/>
      <c r="I855" s="51"/>
      <c r="K855" s="51"/>
      <c r="L855" s="51"/>
    </row>
    <row r="856" spans="3:12" x14ac:dyDescent="0.2">
      <c r="C856" s="54"/>
    </row>
    <row r="857" spans="3:12" x14ac:dyDescent="0.2">
      <c r="C857" s="54"/>
      <c r="H857" s="51"/>
      <c r="I857" s="51"/>
      <c r="K857" s="51"/>
      <c r="L857" s="51"/>
    </row>
    <row r="858" spans="3:12" x14ac:dyDescent="0.2">
      <c r="C858" s="54"/>
      <c r="H858" s="51"/>
      <c r="I858" s="51"/>
      <c r="K858" s="51"/>
      <c r="L858" s="51"/>
    </row>
    <row r="859" spans="3:12" x14ac:dyDescent="0.2">
      <c r="C859" s="54"/>
      <c r="H859" s="51"/>
      <c r="I859" s="51"/>
      <c r="K859" s="51"/>
      <c r="L859" s="51"/>
    </row>
    <row r="860" spans="3:12" x14ac:dyDescent="0.2">
      <c r="C860" s="54"/>
      <c r="H860" s="51"/>
      <c r="I860" s="51"/>
      <c r="K860" s="51"/>
      <c r="L860" s="51"/>
    </row>
    <row r="861" spans="3:12" x14ac:dyDescent="0.2">
      <c r="C861" s="54"/>
      <c r="H861" s="51"/>
      <c r="I861" s="51"/>
      <c r="K861" s="51"/>
      <c r="L861" s="51"/>
    </row>
    <row r="862" spans="3:12" x14ac:dyDescent="0.2">
      <c r="C862" s="54"/>
      <c r="H862" s="51"/>
      <c r="I862" s="51"/>
      <c r="K862" s="51"/>
      <c r="L862" s="51"/>
    </row>
    <row r="863" spans="3:12" x14ac:dyDescent="0.2">
      <c r="C863" s="54"/>
      <c r="H863" s="51"/>
      <c r="I863" s="51"/>
      <c r="K863" s="51"/>
      <c r="L863" s="51"/>
    </row>
    <row r="864" spans="3:12" x14ac:dyDescent="0.2">
      <c r="C864" s="55"/>
    </row>
    <row r="865" spans="3:12" x14ac:dyDescent="0.2">
      <c r="C865" s="54"/>
    </row>
    <row r="866" spans="3:12" x14ac:dyDescent="0.2">
      <c r="C866" s="54"/>
      <c r="H866" s="51"/>
      <c r="I866" s="51"/>
      <c r="K866" s="51"/>
      <c r="L866" s="51"/>
    </row>
    <row r="867" spans="3:12" x14ac:dyDescent="0.2">
      <c r="C867" s="54"/>
      <c r="H867" s="51"/>
      <c r="I867" s="51"/>
      <c r="K867" s="51"/>
      <c r="L867" s="51"/>
    </row>
    <row r="868" spans="3:12" x14ac:dyDescent="0.2">
      <c r="C868" s="54"/>
      <c r="H868" s="51"/>
      <c r="I868" s="51"/>
      <c r="K868" s="51"/>
      <c r="L868" s="51"/>
    </row>
    <row r="869" spans="3:12" x14ac:dyDescent="0.2">
      <c r="C869" s="54"/>
      <c r="H869" s="51"/>
      <c r="I869" s="51"/>
      <c r="K869" s="51"/>
      <c r="L869" s="51"/>
    </row>
    <row r="870" spans="3:12" x14ac:dyDescent="0.2">
      <c r="C870" s="54"/>
      <c r="H870" s="51"/>
      <c r="I870" s="51"/>
      <c r="K870" s="51"/>
      <c r="L870" s="51"/>
    </row>
    <row r="871" spans="3:12" x14ac:dyDescent="0.2">
      <c r="C871" s="54"/>
      <c r="H871" s="51"/>
      <c r="I871" s="51"/>
      <c r="K871" s="51"/>
      <c r="L871" s="51"/>
    </row>
    <row r="872" spans="3:12" x14ac:dyDescent="0.2">
      <c r="C872" s="54"/>
      <c r="H872" s="51"/>
      <c r="I872" s="51"/>
      <c r="K872" s="51"/>
      <c r="L872" s="51"/>
    </row>
    <row r="873" spans="3:12" x14ac:dyDescent="0.2">
      <c r="C873" s="54"/>
    </row>
    <row r="874" spans="3:12" x14ac:dyDescent="0.2">
      <c r="C874" s="54"/>
      <c r="H874" s="51"/>
      <c r="I874" s="51"/>
      <c r="K874" s="51"/>
      <c r="L874" s="51"/>
    </row>
    <row r="875" spans="3:12" x14ac:dyDescent="0.2">
      <c r="C875" s="54"/>
      <c r="H875" s="51"/>
      <c r="I875" s="51"/>
      <c r="K875" s="51"/>
      <c r="L875" s="51"/>
    </row>
    <row r="876" spans="3:12" x14ac:dyDescent="0.2">
      <c r="C876" s="54"/>
      <c r="H876" s="51"/>
      <c r="I876" s="51"/>
      <c r="K876" s="51"/>
      <c r="L876" s="51"/>
    </row>
    <row r="877" spans="3:12" x14ac:dyDescent="0.2">
      <c r="C877" s="54"/>
      <c r="H877" s="51"/>
      <c r="I877" s="51"/>
      <c r="K877" s="51"/>
      <c r="L877" s="51"/>
    </row>
    <row r="878" spans="3:12" x14ac:dyDescent="0.2">
      <c r="C878" s="54"/>
      <c r="H878" s="51"/>
      <c r="I878" s="51"/>
      <c r="K878" s="51"/>
      <c r="L878" s="51"/>
    </row>
    <row r="879" spans="3:12" x14ac:dyDescent="0.2">
      <c r="C879" s="54"/>
      <c r="H879" s="51"/>
      <c r="I879" s="51"/>
      <c r="K879" s="51"/>
      <c r="L879" s="51"/>
    </row>
    <row r="880" spans="3:12" x14ac:dyDescent="0.2">
      <c r="C880" s="54"/>
      <c r="H880" s="51"/>
      <c r="I880" s="51"/>
      <c r="K880" s="51"/>
      <c r="L880" s="51"/>
    </row>
    <row r="881" spans="3:12" x14ac:dyDescent="0.2">
      <c r="C881" s="54"/>
    </row>
    <row r="882" spans="3:12" x14ac:dyDescent="0.2">
      <c r="C882" s="54"/>
      <c r="H882" s="51"/>
      <c r="I882" s="51"/>
      <c r="K882" s="51"/>
      <c r="L882" s="51"/>
    </row>
    <row r="883" spans="3:12" x14ac:dyDescent="0.2">
      <c r="C883" s="54"/>
      <c r="H883" s="51"/>
      <c r="I883" s="51"/>
      <c r="K883" s="51"/>
      <c r="L883" s="51"/>
    </row>
    <row r="884" spans="3:12" x14ac:dyDescent="0.2">
      <c r="C884" s="54"/>
      <c r="H884" s="51"/>
      <c r="I884" s="51"/>
      <c r="K884" s="51"/>
      <c r="L884" s="51"/>
    </row>
    <row r="885" spans="3:12" x14ac:dyDescent="0.2">
      <c r="C885" s="54"/>
      <c r="H885" s="51"/>
      <c r="I885" s="51"/>
      <c r="K885" s="51"/>
      <c r="L885" s="51"/>
    </row>
    <row r="886" spans="3:12" x14ac:dyDescent="0.2">
      <c r="C886" s="54"/>
      <c r="H886" s="51"/>
      <c r="I886" s="51"/>
      <c r="K886" s="51"/>
      <c r="L886" s="51"/>
    </row>
    <row r="887" spans="3:12" x14ac:dyDescent="0.2">
      <c r="C887" s="54"/>
      <c r="H887" s="51"/>
      <c r="I887" s="51"/>
      <c r="K887" s="51"/>
      <c r="L887" s="51"/>
    </row>
    <row r="888" spans="3:12" x14ac:dyDescent="0.2">
      <c r="C888" s="54"/>
      <c r="H888" s="51"/>
      <c r="I888" s="51"/>
      <c r="K888" s="51"/>
      <c r="L888" s="51"/>
    </row>
    <row r="889" spans="3:12" x14ac:dyDescent="0.2">
      <c r="C889" s="54"/>
    </row>
    <row r="890" spans="3:12" x14ac:dyDescent="0.2">
      <c r="C890" s="54"/>
      <c r="H890" s="51"/>
      <c r="I890" s="51"/>
      <c r="K890" s="51"/>
      <c r="L890" s="51"/>
    </row>
    <row r="891" spans="3:12" x14ac:dyDescent="0.2">
      <c r="C891" s="54"/>
      <c r="H891" s="51"/>
      <c r="I891" s="51"/>
      <c r="K891" s="51"/>
      <c r="L891" s="51"/>
    </row>
    <row r="892" spans="3:12" x14ac:dyDescent="0.2">
      <c r="C892" s="54"/>
      <c r="H892" s="51"/>
      <c r="I892" s="51"/>
      <c r="K892" s="51"/>
      <c r="L892" s="51"/>
    </row>
    <row r="893" spans="3:12" x14ac:dyDescent="0.2">
      <c r="C893" s="54"/>
      <c r="H893" s="51"/>
      <c r="I893" s="51"/>
      <c r="K893" s="51"/>
      <c r="L893" s="51"/>
    </row>
    <row r="894" spans="3:12" x14ac:dyDescent="0.2">
      <c r="C894" s="54"/>
      <c r="H894" s="51"/>
      <c r="I894" s="51"/>
      <c r="K894" s="51"/>
      <c r="L894" s="51"/>
    </row>
    <row r="895" spans="3:12" x14ac:dyDescent="0.2">
      <c r="C895" s="54"/>
      <c r="H895" s="51"/>
      <c r="I895" s="51"/>
      <c r="K895" s="51"/>
      <c r="L895" s="51"/>
    </row>
    <row r="896" spans="3:12" x14ac:dyDescent="0.2">
      <c r="C896" s="54"/>
      <c r="H896" s="51"/>
      <c r="I896" s="51"/>
      <c r="K896" s="51"/>
      <c r="L896" s="51"/>
    </row>
    <row r="898" spans="3:12" x14ac:dyDescent="0.2">
      <c r="C898" s="55"/>
    </row>
    <row r="899" spans="3:12" x14ac:dyDescent="0.2">
      <c r="C899" s="54"/>
    </row>
    <row r="900" spans="3:12" x14ac:dyDescent="0.2">
      <c r="C900" s="54"/>
      <c r="H900" s="51"/>
      <c r="I900" s="51"/>
      <c r="K900" s="51"/>
      <c r="L900" s="51"/>
    </row>
    <row r="901" spans="3:12" x14ac:dyDescent="0.2">
      <c r="C901" s="54"/>
      <c r="H901" s="51"/>
      <c r="I901" s="51"/>
      <c r="K901" s="51"/>
      <c r="L901" s="51"/>
    </row>
    <row r="902" spans="3:12" x14ac:dyDescent="0.2">
      <c r="C902" s="54"/>
      <c r="H902" s="51"/>
      <c r="I902" s="51"/>
      <c r="K902" s="51"/>
      <c r="L902" s="51"/>
    </row>
    <row r="903" spans="3:12" x14ac:dyDescent="0.2">
      <c r="C903" s="54"/>
      <c r="H903" s="51"/>
      <c r="I903" s="51"/>
      <c r="K903" s="51"/>
      <c r="L903" s="51"/>
    </row>
    <row r="904" spans="3:12" x14ac:dyDescent="0.2">
      <c r="C904" s="54"/>
      <c r="H904" s="51"/>
      <c r="I904" s="51"/>
      <c r="K904" s="51"/>
      <c r="L904" s="51"/>
    </row>
    <row r="905" spans="3:12" x14ac:dyDescent="0.2">
      <c r="C905" s="54"/>
      <c r="H905" s="51"/>
      <c r="I905" s="51"/>
      <c r="K905" s="51"/>
      <c r="L905" s="51"/>
    </row>
    <row r="906" spans="3:12" x14ac:dyDescent="0.2">
      <c r="C906" s="54"/>
      <c r="H906" s="51"/>
      <c r="I906" s="51"/>
      <c r="K906" s="51"/>
      <c r="L906" s="51"/>
    </row>
    <row r="907" spans="3:12" x14ac:dyDescent="0.2">
      <c r="C907" s="54"/>
    </row>
    <row r="908" spans="3:12" x14ac:dyDescent="0.2">
      <c r="C908" s="54"/>
      <c r="H908" s="51"/>
      <c r="I908" s="51"/>
      <c r="K908" s="51"/>
      <c r="L908" s="51"/>
    </row>
    <row r="909" spans="3:12" x14ac:dyDescent="0.2">
      <c r="C909" s="54"/>
      <c r="H909" s="51"/>
      <c r="I909" s="51"/>
      <c r="K909" s="51"/>
      <c r="L909" s="51"/>
    </row>
    <row r="910" spans="3:12" x14ac:dyDescent="0.2">
      <c r="C910" s="54"/>
      <c r="H910" s="51"/>
      <c r="I910" s="51"/>
      <c r="K910" s="51"/>
      <c r="L910" s="51"/>
    </row>
    <row r="911" spans="3:12" x14ac:dyDescent="0.2">
      <c r="C911" s="54"/>
      <c r="H911" s="51"/>
      <c r="I911" s="51"/>
      <c r="K911" s="51"/>
      <c r="L911" s="51"/>
    </row>
    <row r="912" spans="3:12" x14ac:dyDescent="0.2">
      <c r="C912" s="54"/>
      <c r="H912" s="51"/>
      <c r="I912" s="51"/>
      <c r="K912" s="51"/>
      <c r="L912" s="51"/>
    </row>
    <row r="913" spans="3:12" x14ac:dyDescent="0.2">
      <c r="C913" s="54"/>
      <c r="H913" s="51"/>
      <c r="I913" s="51"/>
      <c r="K913" s="51"/>
      <c r="L913" s="51"/>
    </row>
    <row r="914" spans="3:12" x14ac:dyDescent="0.2">
      <c r="C914" s="54"/>
      <c r="H914" s="51"/>
      <c r="I914" s="51"/>
      <c r="K914" s="51"/>
      <c r="L914" s="51"/>
    </row>
    <row r="915" spans="3:12" x14ac:dyDescent="0.2">
      <c r="C915" s="54"/>
    </row>
    <row r="916" spans="3:12" x14ac:dyDescent="0.2">
      <c r="C916" s="54"/>
      <c r="H916" s="51"/>
      <c r="I916" s="51"/>
      <c r="K916" s="51"/>
      <c r="L916" s="51"/>
    </row>
    <row r="917" spans="3:12" x14ac:dyDescent="0.2">
      <c r="C917" s="54"/>
      <c r="H917" s="51"/>
      <c r="I917" s="51"/>
      <c r="K917" s="51"/>
      <c r="L917" s="51"/>
    </row>
    <row r="918" spans="3:12" x14ac:dyDescent="0.2">
      <c r="C918" s="54"/>
      <c r="H918" s="51"/>
      <c r="I918" s="51"/>
      <c r="K918" s="51"/>
      <c r="L918" s="51"/>
    </row>
    <row r="919" spans="3:12" x14ac:dyDescent="0.2">
      <c r="C919" s="54"/>
      <c r="H919" s="51"/>
      <c r="I919" s="51"/>
      <c r="K919" s="51"/>
      <c r="L919" s="51"/>
    </row>
    <row r="920" spans="3:12" x14ac:dyDescent="0.2">
      <c r="C920" s="54"/>
      <c r="H920" s="51"/>
      <c r="I920" s="51"/>
      <c r="K920" s="51"/>
      <c r="L920" s="51"/>
    </row>
    <row r="921" spans="3:12" x14ac:dyDescent="0.2">
      <c r="C921" s="54"/>
      <c r="H921" s="51"/>
      <c r="I921" s="51"/>
      <c r="K921" s="51"/>
      <c r="L921" s="51"/>
    </row>
    <row r="922" spans="3:12" x14ac:dyDescent="0.2">
      <c r="C922" s="54"/>
      <c r="H922" s="51"/>
      <c r="I922" s="51"/>
      <c r="K922" s="51"/>
      <c r="L922" s="51"/>
    </row>
    <row r="923" spans="3:12" x14ac:dyDescent="0.2">
      <c r="C923" s="54"/>
    </row>
    <row r="924" spans="3:12" x14ac:dyDescent="0.2">
      <c r="C924" s="54"/>
    </row>
    <row r="925" spans="3:12" x14ac:dyDescent="0.2">
      <c r="C925" s="54"/>
      <c r="H925" s="51"/>
      <c r="I925" s="51"/>
      <c r="K925" s="51"/>
      <c r="L925" s="51"/>
    </row>
    <row r="926" spans="3:12" x14ac:dyDescent="0.2">
      <c r="C926" s="54"/>
      <c r="H926" s="51"/>
      <c r="I926" s="51"/>
      <c r="K926" s="51"/>
      <c r="L926" s="51"/>
    </row>
    <row r="927" spans="3:12" x14ac:dyDescent="0.2">
      <c r="C927" s="54"/>
      <c r="H927" s="51"/>
      <c r="I927" s="51"/>
      <c r="K927" s="51"/>
      <c r="L927" s="51"/>
    </row>
    <row r="928" spans="3:12" x14ac:dyDescent="0.2">
      <c r="C928" s="54"/>
      <c r="H928" s="51"/>
      <c r="I928" s="51"/>
      <c r="K928" s="51"/>
      <c r="L928" s="51"/>
    </row>
    <row r="929" spans="3:12" x14ac:dyDescent="0.2">
      <c r="C929" s="54"/>
      <c r="H929" s="51"/>
      <c r="I929" s="51"/>
      <c r="K929" s="51"/>
      <c r="L929" s="51"/>
    </row>
    <row r="930" spans="3:12" x14ac:dyDescent="0.2">
      <c r="C930" s="54"/>
      <c r="H930" s="51"/>
      <c r="I930" s="51"/>
      <c r="K930" s="51"/>
      <c r="L930" s="51"/>
    </row>
    <row r="931" spans="3:12" x14ac:dyDescent="0.2">
      <c r="C931" s="54"/>
      <c r="H931" s="51"/>
      <c r="I931" s="51"/>
      <c r="K931" s="51"/>
      <c r="L931" s="51"/>
    </row>
    <row r="932" spans="3:12" x14ac:dyDescent="0.2">
      <c r="C932" s="54"/>
    </row>
    <row r="933" spans="3:12" x14ac:dyDescent="0.2">
      <c r="C933" s="54"/>
      <c r="H933" s="51"/>
      <c r="I933" s="51"/>
      <c r="K933" s="51"/>
      <c r="L933" s="51"/>
    </row>
    <row r="934" spans="3:12" x14ac:dyDescent="0.2">
      <c r="C934" s="54"/>
      <c r="H934" s="51"/>
      <c r="I934" s="51"/>
      <c r="K934" s="51"/>
      <c r="L934" s="51"/>
    </row>
    <row r="935" spans="3:12" x14ac:dyDescent="0.2">
      <c r="C935" s="54"/>
      <c r="H935" s="51"/>
      <c r="I935" s="51"/>
      <c r="K935" s="51"/>
      <c r="L935" s="51"/>
    </row>
    <row r="936" spans="3:12" x14ac:dyDescent="0.2">
      <c r="C936" s="54"/>
      <c r="H936" s="51"/>
      <c r="I936" s="51"/>
      <c r="K936" s="51"/>
      <c r="L936" s="51"/>
    </row>
    <row r="937" spans="3:12" x14ac:dyDescent="0.2">
      <c r="C937" s="54"/>
      <c r="H937" s="51"/>
      <c r="I937" s="51"/>
      <c r="K937" s="51"/>
      <c r="L937" s="51"/>
    </row>
    <row r="938" spans="3:12" x14ac:dyDescent="0.2">
      <c r="C938" s="54"/>
      <c r="H938" s="51"/>
      <c r="I938" s="51"/>
      <c r="K938" s="51"/>
      <c r="L938" s="51"/>
    </row>
    <row r="939" spans="3:12" x14ac:dyDescent="0.2">
      <c r="C939" s="54"/>
      <c r="H939" s="51"/>
      <c r="I939" s="51"/>
      <c r="K939" s="51"/>
      <c r="L939" s="51"/>
    </row>
    <row r="940" spans="3:12" x14ac:dyDescent="0.2">
      <c r="C940" s="54"/>
    </row>
    <row r="941" spans="3:12" x14ac:dyDescent="0.2">
      <c r="C941" s="54"/>
      <c r="H941" s="51"/>
      <c r="I941" s="51"/>
      <c r="K941" s="51"/>
      <c r="L941" s="51"/>
    </row>
    <row r="942" spans="3:12" x14ac:dyDescent="0.2">
      <c r="C942" s="54"/>
      <c r="H942" s="51"/>
      <c r="I942" s="51"/>
      <c r="K942" s="51"/>
      <c r="L942" s="51"/>
    </row>
    <row r="943" spans="3:12" x14ac:dyDescent="0.2">
      <c r="C943" s="54"/>
      <c r="H943" s="51"/>
      <c r="I943" s="51"/>
      <c r="K943" s="51"/>
      <c r="L943" s="51"/>
    </row>
    <row r="944" spans="3:12" x14ac:dyDescent="0.2">
      <c r="C944" s="54"/>
      <c r="H944" s="51"/>
      <c r="I944" s="51"/>
      <c r="K944" s="51"/>
      <c r="L944" s="51"/>
    </row>
    <row r="945" spans="3:12" x14ac:dyDescent="0.2">
      <c r="C945" s="54"/>
      <c r="H945" s="51"/>
      <c r="I945" s="51"/>
      <c r="K945" s="51"/>
      <c r="L945" s="51"/>
    </row>
    <row r="946" spans="3:12" x14ac:dyDescent="0.2">
      <c r="C946" s="54"/>
      <c r="H946" s="51"/>
      <c r="I946" s="51"/>
      <c r="K946" s="51"/>
      <c r="L946" s="51"/>
    </row>
    <row r="947" spans="3:12" x14ac:dyDescent="0.2">
      <c r="C947" s="54"/>
      <c r="H947" s="51"/>
      <c r="I947" s="51"/>
      <c r="K947" s="51"/>
      <c r="L947" s="51"/>
    </row>
    <row r="948" spans="3:12" x14ac:dyDescent="0.2">
      <c r="C948" s="54"/>
    </row>
    <row r="949" spans="3:12" x14ac:dyDescent="0.2">
      <c r="C949" s="54"/>
      <c r="H949" s="51"/>
      <c r="I949" s="51"/>
      <c r="K949" s="51"/>
      <c r="L949" s="51"/>
    </row>
    <row r="950" spans="3:12" x14ac:dyDescent="0.2">
      <c r="C950" s="54"/>
      <c r="H950" s="51"/>
      <c r="I950" s="51"/>
      <c r="K950" s="51"/>
      <c r="L950" s="51"/>
    </row>
    <row r="951" spans="3:12" x14ac:dyDescent="0.2">
      <c r="C951" s="54"/>
      <c r="H951" s="51"/>
      <c r="I951" s="51"/>
      <c r="K951" s="51"/>
      <c r="L951" s="51"/>
    </row>
    <row r="952" spans="3:12" x14ac:dyDescent="0.2">
      <c r="C952" s="54"/>
      <c r="H952" s="51"/>
      <c r="I952" s="51"/>
      <c r="K952" s="51"/>
      <c r="L952" s="51"/>
    </row>
    <row r="953" spans="3:12" x14ac:dyDescent="0.2">
      <c r="C953" s="54"/>
      <c r="H953" s="51"/>
      <c r="I953" s="51"/>
      <c r="K953" s="51"/>
      <c r="L953" s="51"/>
    </row>
    <row r="954" spans="3:12" x14ac:dyDescent="0.2">
      <c r="C954" s="54"/>
      <c r="H954" s="51"/>
      <c r="I954" s="51"/>
      <c r="K954" s="51"/>
      <c r="L954" s="51"/>
    </row>
    <row r="955" spans="3:12" x14ac:dyDescent="0.2">
      <c r="C955" s="54"/>
      <c r="H955" s="51"/>
      <c r="I955" s="51"/>
      <c r="K955" s="51"/>
      <c r="L955" s="51"/>
    </row>
    <row r="956" spans="3:12" x14ac:dyDescent="0.2">
      <c r="C956" s="54"/>
      <c r="H956" s="51"/>
      <c r="I956" s="51"/>
      <c r="K956" s="51"/>
      <c r="L956" s="51"/>
    </row>
    <row r="957" spans="3:12" x14ac:dyDescent="0.2">
      <c r="C957" s="54"/>
      <c r="H957" s="51"/>
      <c r="I957" s="51"/>
      <c r="K957" s="51"/>
      <c r="L957" s="51"/>
    </row>
    <row r="958" spans="3:12" x14ac:dyDescent="0.2">
      <c r="C958" s="54"/>
      <c r="H958" s="51"/>
      <c r="I958" s="51"/>
      <c r="K958" s="51"/>
      <c r="L958" s="51"/>
    </row>
    <row r="959" spans="3:12" x14ac:dyDescent="0.2">
      <c r="C959" s="54"/>
    </row>
    <row r="960" spans="3:12" x14ac:dyDescent="0.2">
      <c r="C960" s="54"/>
      <c r="H960" s="51"/>
      <c r="I960" s="51"/>
      <c r="K960" s="51"/>
      <c r="L960" s="51"/>
    </row>
    <row r="961" spans="3:12" x14ac:dyDescent="0.2">
      <c r="C961" s="54"/>
      <c r="H961" s="51"/>
      <c r="I961" s="51"/>
      <c r="K961" s="51"/>
      <c r="L961" s="51"/>
    </row>
    <row r="962" spans="3:12" x14ac:dyDescent="0.2">
      <c r="C962" s="54"/>
      <c r="H962" s="51"/>
      <c r="I962" s="51"/>
      <c r="K962" s="51"/>
      <c r="L962" s="51"/>
    </row>
    <row r="963" spans="3:12" x14ac:dyDescent="0.2">
      <c r="C963" s="54"/>
      <c r="H963" s="51"/>
      <c r="I963" s="51"/>
      <c r="K963" s="51"/>
      <c r="L963" s="51"/>
    </row>
    <row r="964" spans="3:12" x14ac:dyDescent="0.2">
      <c r="C964" s="54"/>
    </row>
    <row r="967" spans="3:12" x14ac:dyDescent="0.2">
      <c r="C967" s="54"/>
    </row>
    <row r="968" spans="3:12" x14ac:dyDescent="0.2">
      <c r="C968" s="54"/>
      <c r="H968" s="51"/>
      <c r="I968" s="51"/>
      <c r="K968" s="51"/>
      <c r="L968" s="51"/>
    </row>
    <row r="969" spans="3:12" x14ac:dyDescent="0.2">
      <c r="C969" s="54"/>
      <c r="H969" s="51"/>
      <c r="I969" s="51"/>
      <c r="K969" s="51"/>
      <c r="L969" s="51"/>
    </row>
    <row r="970" spans="3:12" x14ac:dyDescent="0.2">
      <c r="C970" s="54"/>
      <c r="H970" s="51"/>
      <c r="I970" s="51"/>
      <c r="K970" s="51"/>
      <c r="L970" s="51"/>
    </row>
    <row r="971" spans="3:12" x14ac:dyDescent="0.2">
      <c r="C971" s="54"/>
      <c r="H971" s="51"/>
      <c r="I971" s="51"/>
      <c r="K971" s="51"/>
      <c r="L971" s="51"/>
    </row>
    <row r="972" spans="3:12" x14ac:dyDescent="0.2">
      <c r="C972" s="54"/>
      <c r="H972" s="51"/>
      <c r="I972" s="51"/>
      <c r="K972" s="51"/>
      <c r="L972" s="51"/>
    </row>
    <row r="973" spans="3:12" x14ac:dyDescent="0.2">
      <c r="C973" s="54"/>
      <c r="H973" s="51"/>
      <c r="I973" s="51"/>
      <c r="K973" s="51"/>
      <c r="L973" s="51"/>
    </row>
    <row r="974" spans="3:12" x14ac:dyDescent="0.2">
      <c r="C974" s="54"/>
      <c r="H974" s="51"/>
      <c r="I974" s="51"/>
      <c r="K974" s="51"/>
      <c r="L974" s="51"/>
    </row>
    <row r="975" spans="3:12" x14ac:dyDescent="0.2">
      <c r="C975" s="54"/>
      <c r="H975" s="51"/>
      <c r="I975" s="51"/>
      <c r="K975" s="51"/>
      <c r="L975" s="51"/>
    </row>
    <row r="976" spans="3:12" x14ac:dyDescent="0.2">
      <c r="C976" s="54"/>
      <c r="H976" s="51"/>
      <c r="I976" s="51"/>
      <c r="K976" s="51"/>
      <c r="L976" s="51"/>
    </row>
    <row r="977" spans="3:12" x14ac:dyDescent="0.2">
      <c r="C977" s="54"/>
      <c r="H977" s="51"/>
      <c r="I977" s="51"/>
      <c r="K977" s="51"/>
      <c r="L977" s="51"/>
    </row>
    <row r="978" spans="3:12" x14ac:dyDescent="0.2">
      <c r="C978" s="54"/>
      <c r="H978" s="51"/>
      <c r="I978" s="51"/>
      <c r="K978" s="51"/>
      <c r="L978" s="51"/>
    </row>
    <row r="979" spans="3:12" x14ac:dyDescent="0.2">
      <c r="C979" s="54"/>
      <c r="H979" s="51"/>
      <c r="I979" s="51"/>
      <c r="K979" s="51"/>
      <c r="L979" s="51"/>
    </row>
    <row r="980" spans="3:12" x14ac:dyDescent="0.2">
      <c r="C980" s="54"/>
    </row>
    <row r="981" spans="3:12" x14ac:dyDescent="0.2">
      <c r="C981" s="54"/>
      <c r="H981" s="51"/>
      <c r="I981" s="51"/>
      <c r="K981" s="51"/>
      <c r="L981" s="51"/>
    </row>
    <row r="982" spans="3:12" x14ac:dyDescent="0.2">
      <c r="C982" s="54"/>
      <c r="H982" s="51"/>
      <c r="I982" s="51"/>
      <c r="K982" s="51"/>
      <c r="L982" s="51"/>
    </row>
    <row r="983" spans="3:12" x14ac:dyDescent="0.2">
      <c r="C983" s="54"/>
      <c r="H983" s="51"/>
      <c r="I983" s="51"/>
      <c r="K983" s="51"/>
      <c r="L983" s="51"/>
    </row>
    <row r="984" spans="3:12" x14ac:dyDescent="0.2">
      <c r="C984" s="54"/>
      <c r="H984" s="51"/>
      <c r="I984" s="51"/>
      <c r="K984" s="51"/>
      <c r="L984" s="51"/>
    </row>
    <row r="985" spans="3:12" x14ac:dyDescent="0.2">
      <c r="C985" s="54"/>
      <c r="H985" s="51"/>
      <c r="I985" s="51"/>
      <c r="K985" s="51"/>
      <c r="L985" s="51"/>
    </row>
    <row r="986" spans="3:12" x14ac:dyDescent="0.2">
      <c r="C986" s="54"/>
      <c r="H986" s="51"/>
      <c r="I986" s="51"/>
      <c r="K986" s="51"/>
      <c r="L986" s="51"/>
    </row>
    <row r="987" spans="3:12" x14ac:dyDescent="0.2">
      <c r="C987" s="54"/>
      <c r="H987" s="51"/>
      <c r="I987" s="51"/>
      <c r="K987" s="51"/>
      <c r="L987" s="51"/>
    </row>
    <row r="988" spans="3:12" x14ac:dyDescent="0.2">
      <c r="C988" s="54"/>
      <c r="H988" s="51"/>
      <c r="I988" s="51"/>
      <c r="K988" s="51"/>
      <c r="L988" s="51"/>
    </row>
    <row r="989" spans="3:12" x14ac:dyDescent="0.2">
      <c r="C989" s="54"/>
      <c r="H989" s="51"/>
      <c r="I989" s="51"/>
      <c r="K989" s="51"/>
      <c r="L989" s="51"/>
    </row>
    <row r="990" spans="3:12" x14ac:dyDescent="0.2">
      <c r="C990" s="54"/>
      <c r="H990" s="51"/>
      <c r="I990" s="51"/>
      <c r="K990" s="51"/>
      <c r="L990" s="51"/>
    </row>
    <row r="991" spans="3:12" x14ac:dyDescent="0.2">
      <c r="C991" s="54"/>
      <c r="H991" s="51"/>
      <c r="I991" s="51"/>
      <c r="K991" s="51"/>
      <c r="L991" s="51"/>
    </row>
    <row r="992" spans="3:12" x14ac:dyDescent="0.2">
      <c r="C992" s="54"/>
      <c r="H992" s="51"/>
      <c r="I992" s="51"/>
      <c r="K992" s="51"/>
      <c r="L992" s="51"/>
    </row>
    <row r="995" spans="3:12" x14ac:dyDescent="0.2">
      <c r="C995" s="54"/>
    </row>
    <row r="996" spans="3:12" x14ac:dyDescent="0.2">
      <c r="C996" s="54"/>
      <c r="H996" s="51"/>
      <c r="I996" s="51"/>
      <c r="K996" s="51"/>
      <c r="L996" s="51"/>
    </row>
    <row r="997" spans="3:12" x14ac:dyDescent="0.2">
      <c r="C997" s="54"/>
      <c r="H997" s="51"/>
      <c r="I997" s="51"/>
      <c r="K997" s="51"/>
      <c r="L997" s="51"/>
    </row>
    <row r="998" spans="3:12" x14ac:dyDescent="0.2">
      <c r="C998" s="54"/>
      <c r="H998" s="51"/>
      <c r="I998" s="51"/>
      <c r="K998" s="51"/>
      <c r="L998" s="51"/>
    </row>
    <row r="999" spans="3:12" x14ac:dyDescent="0.2">
      <c r="C999" s="54"/>
      <c r="H999" s="51"/>
      <c r="I999" s="51"/>
      <c r="K999" s="51"/>
      <c r="L999" s="51"/>
    </row>
    <row r="1000" spans="3:12" x14ac:dyDescent="0.2">
      <c r="C1000" s="54"/>
      <c r="H1000" s="51"/>
      <c r="I1000" s="51"/>
      <c r="K1000" s="51"/>
      <c r="L1000" s="51"/>
    </row>
    <row r="1001" spans="3:12" x14ac:dyDescent="0.2">
      <c r="C1001" s="54"/>
      <c r="H1001" s="51"/>
      <c r="I1001" s="51"/>
      <c r="K1001" s="51"/>
      <c r="L1001" s="51"/>
    </row>
    <row r="1002" spans="3:12" x14ac:dyDescent="0.2">
      <c r="C1002" s="54"/>
    </row>
    <row r="1003" spans="3:12" x14ac:dyDescent="0.2">
      <c r="C1003" s="54"/>
      <c r="H1003" s="51"/>
      <c r="I1003" s="51"/>
      <c r="K1003" s="51"/>
      <c r="L1003" s="51"/>
    </row>
    <row r="1004" spans="3:12" x14ac:dyDescent="0.2">
      <c r="C1004" s="54"/>
      <c r="H1004" s="51"/>
      <c r="I1004" s="51"/>
      <c r="K1004" s="51"/>
      <c r="L1004" s="51"/>
    </row>
    <row r="1005" spans="3:12" x14ac:dyDescent="0.2">
      <c r="C1005" s="54"/>
      <c r="H1005" s="51"/>
      <c r="I1005" s="51"/>
      <c r="K1005" s="51"/>
      <c r="L1005" s="51"/>
    </row>
    <row r="1006" spans="3:12" x14ac:dyDescent="0.2">
      <c r="C1006" s="54"/>
      <c r="H1006" s="51"/>
      <c r="I1006" s="51"/>
      <c r="K1006" s="51"/>
      <c r="L1006" s="51"/>
    </row>
    <row r="1007" spans="3:12" x14ac:dyDescent="0.2">
      <c r="C1007" s="54"/>
      <c r="H1007" s="51"/>
      <c r="I1007" s="51"/>
      <c r="K1007" s="51"/>
      <c r="L1007" s="51"/>
    </row>
    <row r="1008" spans="3:12" x14ac:dyDescent="0.2">
      <c r="C1008" s="54"/>
      <c r="H1008" s="51"/>
      <c r="I1008" s="51"/>
      <c r="K1008" s="51"/>
      <c r="L1008" s="51"/>
    </row>
    <row r="1009" spans="1:12" x14ac:dyDescent="0.2">
      <c r="C1009" s="54"/>
    </row>
    <row r="1010" spans="1:12" x14ac:dyDescent="0.2">
      <c r="C1010" s="54"/>
    </row>
    <row r="1011" spans="1:12" x14ac:dyDescent="0.2">
      <c r="C1011" s="54"/>
      <c r="H1011" s="51"/>
      <c r="I1011" s="51"/>
      <c r="K1011" s="51"/>
      <c r="L1011" s="51"/>
    </row>
    <row r="1012" spans="1:12" x14ac:dyDescent="0.2">
      <c r="C1012" s="54"/>
      <c r="H1012" s="51"/>
      <c r="I1012" s="51"/>
      <c r="K1012" s="51"/>
      <c r="L1012" s="51"/>
    </row>
    <row r="1013" spans="1:12" x14ac:dyDescent="0.2">
      <c r="C1013" s="54"/>
      <c r="H1013" s="51"/>
      <c r="I1013" s="51"/>
      <c r="K1013" s="51"/>
      <c r="L1013" s="51"/>
    </row>
    <row r="1014" spans="1:12" x14ac:dyDescent="0.2">
      <c r="C1014" s="54"/>
      <c r="H1014" s="51"/>
      <c r="I1014" s="51"/>
      <c r="K1014" s="51"/>
      <c r="L1014" s="51"/>
    </row>
    <row r="1015" spans="1:12" x14ac:dyDescent="0.2">
      <c r="C1015" s="54"/>
      <c r="H1015" s="51"/>
      <c r="I1015" s="51"/>
      <c r="K1015" s="51"/>
      <c r="L1015" s="51"/>
    </row>
    <row r="1016" spans="1:12" x14ac:dyDescent="0.2">
      <c r="C1016" s="54"/>
      <c r="H1016" s="51"/>
      <c r="I1016" s="51"/>
      <c r="K1016" s="51"/>
      <c r="L1016" s="51"/>
    </row>
    <row r="1017" spans="1:12" x14ac:dyDescent="0.2">
      <c r="C1017" s="54"/>
    </row>
    <row r="1018" spans="1:12" x14ac:dyDescent="0.2">
      <c r="C1018" s="54"/>
      <c r="H1018" s="51"/>
      <c r="I1018" s="51"/>
      <c r="K1018" s="51"/>
      <c r="L1018" s="51"/>
    </row>
    <row r="1019" spans="1:12" x14ac:dyDescent="0.2">
      <c r="C1019" s="54"/>
      <c r="H1019" s="51"/>
      <c r="I1019" s="51"/>
      <c r="K1019" s="51"/>
      <c r="L1019" s="51"/>
    </row>
    <row r="1020" spans="1:12" x14ac:dyDescent="0.2">
      <c r="C1020" s="54"/>
      <c r="H1020" s="51"/>
      <c r="I1020" s="51"/>
      <c r="K1020" s="51"/>
      <c r="L1020" s="51"/>
    </row>
    <row r="1021" spans="1:12" x14ac:dyDescent="0.2">
      <c r="C1021" s="54"/>
      <c r="H1021" s="51"/>
      <c r="I1021" s="51"/>
      <c r="K1021" s="51"/>
      <c r="L1021" s="51"/>
    </row>
    <row r="1022" spans="1:12" x14ac:dyDescent="0.2">
      <c r="C1022" s="54"/>
      <c r="H1022" s="51"/>
      <c r="I1022" s="51"/>
      <c r="K1022" s="51"/>
      <c r="L1022" s="51"/>
    </row>
    <row r="1023" spans="1:12" s="50" customFormat="1" x14ac:dyDescent="0.2">
      <c r="A1023" s="52"/>
      <c r="B1023" s="53"/>
      <c r="C1023" s="54"/>
    </row>
  </sheetData>
  <mergeCells count="12">
    <mergeCell ref="B32:I32"/>
    <mergeCell ref="B31:I31"/>
    <mergeCell ref="A24:B24"/>
    <mergeCell ref="A25:B25"/>
    <mergeCell ref="A26:B26"/>
    <mergeCell ref="B30:I30"/>
    <mergeCell ref="A23:B23"/>
    <mergeCell ref="A22:B22"/>
    <mergeCell ref="A20:C20"/>
    <mergeCell ref="B18:E18"/>
    <mergeCell ref="A2:L3"/>
    <mergeCell ref="A17:E17"/>
  </mergeCells>
  <printOptions horizontalCentered="1"/>
  <pageMargins left="0.25" right="0.25" top="0.75" bottom="0.75" header="0.3" footer="0.3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Lavorazioni dal 1__22</vt:lpstr>
      <vt:lpstr>'Lavorazioni dal 1__22'!Titoli_stampa</vt:lpstr>
    </vt:vector>
  </TitlesOfParts>
  <Manager/>
  <Company>Progettazione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Ing. Spalletta</dc:creator>
  <cp:keywords/>
  <dc:description/>
  <cp:lastModifiedBy>Candido Francesca</cp:lastModifiedBy>
  <cp:revision/>
  <cp:lastPrinted>2022-09-13T15:43:40Z</cp:lastPrinted>
  <dcterms:created xsi:type="dcterms:W3CDTF">2000-03-08T14:24:27Z</dcterms:created>
  <dcterms:modified xsi:type="dcterms:W3CDTF">2022-11-10T09:55:59Z</dcterms:modified>
  <cp:category/>
  <cp:contentStatus/>
</cp:coreProperties>
</file>